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25" windowWidth="22695" windowHeight="1144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H99" i="1"/>
  <c r="O99" i="1" l="1"/>
  <c r="W99" i="1" l="1"/>
  <c r="N99" i="1" l="1"/>
  <c r="P99" i="1"/>
  <c r="Q99" i="1"/>
  <c r="R99" i="1"/>
  <c r="S99" i="1"/>
  <c r="T99" i="1"/>
  <c r="U99" i="1"/>
  <c r="V99" i="1"/>
  <c r="X99" i="1"/>
  <c r="I99" i="1"/>
  <c r="J99" i="1"/>
  <c r="K99" i="1"/>
  <c r="L99" i="1"/>
  <c r="M99" i="1"/>
  <c r="G99" i="1"/>
  <c r="F3" i="1" l="1"/>
  <c r="E94" i="1" l="1"/>
</calcChain>
</file>

<file path=xl/sharedStrings.xml><?xml version="1.0" encoding="utf-8"?>
<sst xmlns="http://schemas.openxmlformats.org/spreadsheetml/2006/main" count="248" uniqueCount="224">
  <si>
    <t>Наименование программы/трудоемкость/формы обучения</t>
  </si>
  <si>
    <t>категории слушателей</t>
  </si>
  <si>
    <t>количество слушателей</t>
  </si>
  <si>
    <t>Городовиковский</t>
  </si>
  <si>
    <t>Направления повышения квалификации</t>
  </si>
  <si>
    <t>курсы по программированию и 3D моделированию</t>
  </si>
  <si>
    <t>учителя технологии, информатики, педагогов доп образования</t>
  </si>
  <si>
    <t>Подготовка к переходу к обновленным ФГОС НОО и ООО</t>
  </si>
  <si>
    <t>учителя начальных классов и 5 классов</t>
  </si>
  <si>
    <t>ЦИФРОВАЯ ТРАНСФОРМАЦИЯ</t>
  </si>
  <si>
    <t>ДЛЯ ВСЕХ КАТЕГОРИЙ</t>
  </si>
  <si>
    <t>ФОРМИРОВАНИЕ ФУНКЦИОНАЛЬНОЙ ГРАМОТНОСТИ</t>
  </si>
  <si>
    <t>ПОДГОТОВКА К ГИА</t>
  </si>
  <si>
    <t>РАБОТА С ОДАРЕННЫМИ ДЕТЬМИ</t>
  </si>
  <si>
    <t>курсы по внеурочной деятельности</t>
  </si>
  <si>
    <t>курсы для классных руководителей</t>
  </si>
  <si>
    <t>«Организация коррекционной
 работы для детей с синдромом
 дефицита внимания и
 гиперактивностью,
 расстройствами аутистического
 спектра»</t>
  </si>
  <si>
    <t>для учителей работающих с детьми с ОВЗ</t>
  </si>
  <si>
    <t>«Организация и сопровождение
 обучения лиц с ОВЗ и
 инвалидов в системе СПО»</t>
  </si>
  <si>
    <t>преподавтели СПО</t>
  </si>
  <si>
    <t>Тьюторское сопровождение детей с ОВЗ</t>
  </si>
  <si>
    <t>для тьюторов сопровождающих обучение детей с ОВЗ</t>
  </si>
  <si>
    <t>курсы по «Основы духовно-нравственной культуры народов России»</t>
  </si>
  <si>
    <t>для учителей преподающих курс</t>
  </si>
  <si>
    <t>Механизмы управления образованиельной организации в современной школе. Система оценки образовательных результатов</t>
  </si>
  <si>
    <t>для руководителей и заместителей руководителей</t>
  </si>
  <si>
    <t>«Организация деятельности методической службы в образовательной организации»</t>
  </si>
  <si>
    <t>для заместителей руководителей по методической работе, руководители МО</t>
  </si>
  <si>
    <t>1.</t>
  </si>
  <si>
    <t>Кафедра методики преподавания родного языка и литературы</t>
  </si>
  <si>
    <t>Педагогические технологии обучения калмыцкому языку и конструирование образовательного и воспитательного процессов в условиях реализации ФГОС</t>
  </si>
  <si>
    <t>учителя калмыцкого языка</t>
  </si>
  <si>
    <t>Родной язык в поликультурном образовательном пространстве: современные технологии и эффективные практики. Концепция, структура и содержание УМК «Үйнр»</t>
  </si>
  <si>
    <t>Реализация компетентностного подхода к преподаванию калмыцкого языка и литературы в свете ФГОС и Государственных образовательных стандартов по калмыцкому языку и литературе</t>
  </si>
  <si>
    <t>2.</t>
  </si>
  <si>
    <t>Кафедра воспитания и дополнительного образования</t>
  </si>
  <si>
    <t>Система гражданского и патриотического 
 воспитания в ОО в условиях реализации ФГОС</t>
  </si>
  <si>
    <t>Педагоги дополнительного образования</t>
  </si>
  <si>
    <t>Моделирование профессиональной деятельности педагога дополнительного образования детей в условиях реализации ФГОС и согласно профессиональному стандарту».</t>
  </si>
  <si>
    <t>Организационно-педагогические основы отдыха и оздоровления детей в загородных и пришкольных лагерях»</t>
  </si>
  <si>
    <t>Начальники, воспитатели лагерей</t>
  </si>
  <si>
    <t>Актуальные проблемы деятельности социального педагога в образовательной организации</t>
  </si>
  <si>
    <t>Социальные педагоги</t>
  </si>
  <si>
    <t>Современное содержание воспитательной деятельности в образовательной органпизации</t>
  </si>
  <si>
    <t>Заместители директоров по ВР, классные руководители</t>
  </si>
  <si>
    <t>Теория и методика воспитательной работы. Введение в должность</t>
  </si>
  <si>
    <t>3.</t>
  </si>
  <si>
    <t>Кафедра русского и иностранных языков и литературы</t>
  </si>
  <si>
    <t>Предметные и метапредметные результаты освоения ООП ООО в соответствии со стандартом</t>
  </si>
  <si>
    <t>учителя русского языка и литературы</t>
  </si>
  <si>
    <t>Совершенствование профессиональных компетенций учителя в области формирования читательской грамотности обучающихся</t>
  </si>
  <si>
    <t>Системно-деятельностный подход при обучении русскому языку и литературе в условиях реализации ФГОС</t>
  </si>
  <si>
    <t>3.13</t>
  </si>
  <si>
    <t>Реализация ФГОС предметной области "Филология"</t>
  </si>
  <si>
    <t>3.14</t>
  </si>
  <si>
    <t>«Русский родной язык», «Родная литература (русская)»: содержательно-методические аспекты новых предметов</t>
  </si>
  <si>
    <t>учителя родного (русского) языка и родной (русской) литературы</t>
  </si>
  <si>
    <t>3.15</t>
  </si>
  <si>
    <t>Методы и технологии развития ключевых компетенций в процессе обучения английскому языку в условиях реализации ФГОС</t>
  </si>
  <si>
    <t>учителя английского языка</t>
  </si>
  <si>
    <t>3.16</t>
  </si>
  <si>
    <t>Системно-деятельностный подход в образовании в условиях реализации ФГОС (в предметной области "Английский язык")</t>
  </si>
  <si>
    <t>3.17</t>
  </si>
  <si>
    <t>Актуальные вопросы теории и практики внедрения современных педагогических технологий в условиях реализации ФГОС (в предметной области "Английский язык")</t>
  </si>
  <si>
    <t>4.</t>
  </si>
  <si>
    <t>Кафедра педагогики, психологии и инклюзивного образования</t>
  </si>
  <si>
    <t>4.18</t>
  </si>
  <si>
    <t>Психолого-педагогическое сопровождение участников образовательного процесса в условиях современного образования</t>
  </si>
  <si>
    <t>Педагоги-психологи ОО</t>
  </si>
  <si>
    <t>4.19</t>
  </si>
  <si>
    <t>Разработка и реализация программ по физической культуре на основе ФГОС</t>
  </si>
  <si>
    <t>учителя физической культуры</t>
  </si>
  <si>
    <t>4.20</t>
  </si>
  <si>
    <t>Совершенствование преподавания физической культуры в условиях реализации ФГОС</t>
  </si>
  <si>
    <t>4.21</t>
  </si>
  <si>
    <t>Повышение профессиональной компетентности учителя-логопеда в условиях реализации ФГОС</t>
  </si>
  <si>
    <t>учителя-логопеды</t>
  </si>
  <si>
    <t>4.22</t>
  </si>
  <si>
    <t>Современные технологии инклюзивного образования обучающихся с ОВЗ в условиях реализации ФГОС</t>
  </si>
  <si>
    <t>педагоги образовательных организаций, обеспечивающих инклюзивное образование</t>
  </si>
  <si>
    <t>4.23</t>
  </si>
  <si>
    <t>Современные подходы к организации работы с детьми с ограниченными возможностями здоровья (ОВЗ) в общеобразовательных организациях в условиях реализации ФГОС</t>
  </si>
  <si>
    <t>4.24</t>
  </si>
  <si>
    <t>Современные требования к обучению и воспитанию детей с умственной отсталостью (интеллектуальными нарушениями)</t>
  </si>
  <si>
    <t>педагоги образовательных организаций, обеспечивающих инклюзивное образование, коррекционных школ, школ-интернатов</t>
  </si>
  <si>
    <t>4.25</t>
  </si>
  <si>
    <t>Педагог-библиотекарь в образовательно-воспитательной среде школы в условиях реализации ФГОС</t>
  </si>
  <si>
    <t>педагоги-библиотекари</t>
  </si>
  <si>
    <t>5.</t>
  </si>
  <si>
    <t>Кафедра методики преподавания естественно-математических дисциплин</t>
  </si>
  <si>
    <t>5.26</t>
  </si>
  <si>
    <t>Совершенствование профессиональных компетенции у учителей географии в условиях реализации ФГОС</t>
  </si>
  <si>
    <t>учителя географии</t>
  </si>
  <si>
    <t>5.27</t>
  </si>
  <si>
    <t>Формирование культуры здорового и безопасного образа жизни в условиях реализации ФГОС</t>
  </si>
  <si>
    <t>Преподаватели-организаторы ОБЖ, преподаватели БЖД</t>
  </si>
  <si>
    <t>5.28</t>
  </si>
  <si>
    <t>Формирование естественно-научной функциональной грамотности на уроках химии</t>
  </si>
  <si>
    <t>учителя химии</t>
  </si>
  <si>
    <t>5.29</t>
  </si>
  <si>
    <t>Система оценки эффективности обучения химии в условиях реализации требований ФГОС общего образования</t>
  </si>
  <si>
    <t>5.30</t>
  </si>
  <si>
    <t>Формирование естественно-научной функциональной грамотности на уроках биологии</t>
  </si>
  <si>
    <t>учителя биологии</t>
  </si>
  <si>
    <t>5.31</t>
  </si>
  <si>
    <t>Цифровая компетентность учителя математики</t>
  </si>
  <si>
    <t>учителя математики</t>
  </si>
  <si>
    <t>5.32</t>
  </si>
  <si>
    <t>Совершенствование профессиональных компетенций и педагогического мастерства учителя математики в условиях требований ФГОС ООО</t>
  </si>
  <si>
    <t>5.33</t>
  </si>
  <si>
    <t>Преподавание физики и астрономии в условиях реализации ФГОС: содержание методы и технологии</t>
  </si>
  <si>
    <t>учителя физики</t>
  </si>
  <si>
    <t>5.34</t>
  </si>
  <si>
    <t>Совершенствование профессиональных компетенций и мастерства педагогов по результатам независимых мониторингов. Физика</t>
  </si>
  <si>
    <t>5.35</t>
  </si>
  <si>
    <t>Содержание и методика преподавания предмета «Информатика» в условиях реализации ФГОС</t>
  </si>
  <si>
    <t>учителя информатики</t>
  </si>
  <si>
    <t>5.36</t>
  </si>
  <si>
    <t>Государственная итоговая аттестация выпускников основной и средней общей школы по предметам «физика» и «химии»</t>
  </si>
  <si>
    <t>учителя физики, химпии</t>
  </si>
  <si>
    <t>5.37</t>
  </si>
  <si>
    <t>Государственная итоговая аттестация выпускников за курс основной и средней общей школы по математике</t>
  </si>
  <si>
    <t>Кафедра общественных и художественно-эстетических дисциплин</t>
  </si>
  <si>
    <t>6.38</t>
  </si>
  <si>
    <t>Теория и методика преподавания истории в образовательных организациях в условиях реализации новых стандартов</t>
  </si>
  <si>
    <t>учителя истории</t>
  </si>
  <si>
    <t>6.39</t>
  </si>
  <si>
    <t>Преподавание предметной области «Общественно-научные дисциплины» по ФГОС ООО и ФГОС СОО: содержание, методы и технологии</t>
  </si>
  <si>
    <t>учителя обществознания, экономики, право</t>
  </si>
  <si>
    <t>6.40</t>
  </si>
  <si>
    <t>Роль и место региональной истории в школьном историческом образовании</t>
  </si>
  <si>
    <t>учителя истории и ИКРК</t>
  </si>
  <si>
    <t>6.41</t>
  </si>
  <si>
    <t>Организация и содержание оценки достижении обучающихся по истории и обществознанию в условиях реализации ФГОС.</t>
  </si>
  <si>
    <t>учителя истории и обществознания</t>
  </si>
  <si>
    <t>6.42</t>
  </si>
  <si>
    <t>Современные подходы к преподаванию технологии и ИКТ-технологии в образовательной деятельности в условиях ФГОС</t>
  </si>
  <si>
    <t>учителя технологии</t>
  </si>
  <si>
    <t>6.43</t>
  </si>
  <si>
    <t>Профессиональные компетенции педагога в работе с талантливыми детьми и молодежью</t>
  </si>
  <si>
    <t>педагогические работники ОО</t>
  </si>
  <si>
    <t>6..44</t>
  </si>
  <si>
    <t>Развитие профессиональных компетенций педагогов предметов художественно-эстетического цикла (МХК, ИЗО, музыка) в условиях реализации ФГОС»</t>
  </si>
  <si>
    <t>учителя музыки, ИЗО и МХК</t>
  </si>
  <si>
    <t>7.</t>
  </si>
  <si>
    <t>Кафедра дошкольного и начального образования</t>
  </si>
  <si>
    <t>7.45</t>
  </si>
  <si>
    <t>Обновление содержания образовательной деятельности начального общего образования</t>
  </si>
  <si>
    <t>учителя начальных классов</t>
  </si>
  <si>
    <t>7.46</t>
  </si>
  <si>
    <t>Современные педагогические технологии, направленные на формирование УУД обучающихся начальной школы</t>
  </si>
  <si>
    <t>7.47</t>
  </si>
  <si>
    <t>Методические приемы преподавания курса «Основы религиозных культур и светской этики»</t>
  </si>
  <si>
    <t>7.48</t>
  </si>
  <si>
    <t>Формирование и оценка функциональной грамотности младших школьников</t>
  </si>
  <si>
    <t>7.49</t>
  </si>
  <si>
    <t>Система оценки достижения планируемых результатов ООП НОО в практической деятельности учителя начальных классов</t>
  </si>
  <si>
    <t>7.50</t>
  </si>
  <si>
    <t>Совершенствование профессиональной компетентности педагогов ДОО в условиях реализации ФГОС ДО</t>
  </si>
  <si>
    <t>Воспитатели групп раннего возраста, инструкторы ФИЗО, музыкальные руководители</t>
  </si>
  <si>
    <t>7.51</t>
  </si>
  <si>
    <t>Индивидуализация образовательного процесса в ДОО в условиях реализации ФГОС ДО</t>
  </si>
  <si>
    <t>Воспитатели ДОО</t>
  </si>
  <si>
    <t>7.52</t>
  </si>
  <si>
    <t>Организация инновационной деятельности педагога в условиях реализации ФГОС ДО</t>
  </si>
  <si>
    <t>7.53</t>
  </si>
  <si>
    <t>Управление дошкольной образовательной организацией в условиях реализации ФГОС ДО</t>
  </si>
  <si>
    <t>заведующие ДОО, старшие воспитатели ДОО</t>
  </si>
  <si>
    <t>7.54</t>
  </si>
  <si>
    <t>Современные подходы к организации образовательного процесса в условиях реализации ФГОС ДО</t>
  </si>
  <si>
    <t>7.55</t>
  </si>
  <si>
    <t>Совершенствование этнокультурной компетентности педагогов ДОО в условиях реализации ФГОС ДО</t>
  </si>
  <si>
    <t>Педагоги дополнительного образования по родному (калмыцкому) языку воспитатели групп с этнокультурным компонентом обучения и воспитания ДОО</t>
  </si>
  <si>
    <t>Кафедра управления и среднего профессионального образования</t>
  </si>
  <si>
    <t>8.56</t>
  </si>
  <si>
    <t>Управление общеобразовательной организацией в современных социально-экономических условиях</t>
  </si>
  <si>
    <t>руководители ОО, заместители руководителей по УВР</t>
  </si>
  <si>
    <t>8.57</t>
  </si>
  <si>
    <t>Наставничество в образовательных организациях</t>
  </si>
  <si>
    <t>педагоги ОО</t>
  </si>
  <si>
    <t>8.58</t>
  </si>
  <si>
    <t>Методическое сопровождение и повышение качества образования в общеобразовательных организациях, показывающих низкие результаты обучения</t>
  </si>
  <si>
    <t>8.59</t>
  </si>
  <si>
    <t>Качество образования и учебно-методическое обеспечение образовательного процесса</t>
  </si>
  <si>
    <t>преподаватели профессионального цикла и мастера производственного обучения ОО СПО</t>
  </si>
  <si>
    <t>8.60</t>
  </si>
  <si>
    <t>Непрерывное образование педагогических работников СПО</t>
  </si>
  <si>
    <t>Центр непрерывного педагогического профессионального мастерства</t>
  </si>
  <si>
    <t>9.61</t>
  </si>
  <si>
    <t>Цифровые инструменты для решения образовательных задач</t>
  </si>
  <si>
    <t>9.62</t>
  </si>
  <si>
    <t>Интеграция основного и дополнительного образования детей в условиях "Центра роста" "Кванториум"</t>
  </si>
  <si>
    <t>педагогические работники всех категорий</t>
  </si>
  <si>
    <t>10.</t>
  </si>
  <si>
    <t>Переподготовка педагогических работников ОО на платной основе</t>
  </si>
  <si>
    <t>10.63</t>
  </si>
  <si>
    <t>Педагогическое образование: преподавание географии</t>
  </si>
  <si>
    <t>10.64</t>
  </si>
  <si>
    <t>Теория и методика преподавания школьного курса химии в образовательных организациях</t>
  </si>
  <si>
    <t>10.65</t>
  </si>
  <si>
    <t>Менеджмент в образовании</t>
  </si>
  <si>
    <t>10.66</t>
  </si>
  <si>
    <t>Логопедия</t>
  </si>
  <si>
    <t>10.67</t>
  </si>
  <si>
    <t>ОБЖ</t>
  </si>
  <si>
    <t>10.68</t>
  </si>
  <si>
    <t>ИТОГО:</t>
  </si>
  <si>
    <t>ГСОШ№1</t>
  </si>
  <si>
    <t>ГСОШ№2</t>
  </si>
  <si>
    <t>ГСОШ№3</t>
  </si>
  <si>
    <t>ГМГ</t>
  </si>
  <si>
    <t>КСЛ</t>
  </si>
  <si>
    <t>ЧапСОШ</t>
  </si>
  <si>
    <t>Винлицей</t>
  </si>
  <si>
    <t>ЮСОШ</t>
  </si>
  <si>
    <t xml:space="preserve">Сказка </t>
  </si>
  <si>
    <t>Малыш</t>
  </si>
  <si>
    <t>Аленушка</t>
  </si>
  <si>
    <t>Солнышко</t>
  </si>
  <si>
    <t>Колокольчик</t>
  </si>
  <si>
    <t>Ручеек</t>
  </si>
  <si>
    <t>Тополек</t>
  </si>
  <si>
    <t>ГДШИ</t>
  </si>
  <si>
    <t>ДДТ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</si>
</sst>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.m"/>
    <numFmt numFmtId="165" formatCode="d\.m\."/>
  </numFmts>
  <fonts count="17">
    <font>
      <sz val="10"/>
      <color rgb="FF000000"/>
      <name val="Arial"/>
    </font>
    <font>
      <sz val="10"/>
      <color rgb="FF000000"/>
      <name val="&quot;Times New Roman&quot;"/>
    </font>
    <font>
      <sz val="11"/>
      <color theme="1"/>
      <name val="&quot;Times New Roman&quot;"/>
    </font>
    <font>
      <sz val="10"/>
      <color theme="1"/>
      <name val="Arial"/>
    </font>
    <font>
      <b/>
      <sz val="14"/>
      <color rgb="FF000000"/>
      <name val="&quot;Times New Roman&quot;"/>
    </font>
    <font>
      <sz val="10"/>
      <name val="Arial"/>
    </font>
    <font>
      <sz val="11"/>
      <color rgb="FF000000"/>
      <name val="Calibri"/>
    </font>
    <font>
      <sz val="12"/>
      <color rgb="FF000000"/>
      <name val="&quot;Times New Roman&quot;"/>
    </font>
    <font>
      <i/>
      <sz val="10"/>
      <color rgb="FF000000"/>
      <name val="&quot;Times New Roman&quot;"/>
    </font>
    <font>
      <sz val="10"/>
      <color theme="1"/>
      <name val="&quot;Times New Roman&quot;"/>
    </font>
    <font>
      <sz val="10"/>
      <color rgb="FF000000"/>
      <name val="AngsanaUPC"/>
    </font>
    <font>
      <sz val="10"/>
      <color rgb="FF000000"/>
      <name val="&quot;Imprint MT Shadow&quot;"/>
    </font>
    <font>
      <sz val="10"/>
      <color rgb="FF000000"/>
      <name val="Calibri"/>
    </font>
    <font>
      <sz val="14"/>
      <color rgb="FF000000"/>
      <name val="&quot;Times New Roman&quot;"/>
    </font>
    <font>
      <i/>
      <sz val="14"/>
      <color rgb="FF000000"/>
      <name val="&quot;Times New Roman&quot;"/>
    </font>
    <font>
      <sz val="11"/>
      <color rgb="FF000000"/>
      <name val="&quot;Times New Roman&quot;"/>
    </font>
    <font>
      <sz val="9"/>
      <color theme="1"/>
      <name val="&quot;Times New Roman&quot;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BEEF3"/>
        <bgColor rgb="FFDBEEF3"/>
      </patternFill>
    </fill>
    <fill>
      <patternFill patternType="solid">
        <fgColor rgb="FFD99795"/>
        <bgColor rgb="FFD99795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rgb="FFDBEEF3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 applyFont="1" applyAlignment="1"/>
    <xf numFmtId="0" fontId="1" fillId="2" borderId="1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4" borderId="5" xfId="0" applyFont="1" applyFill="1" applyBorder="1" applyAlignment="1">
      <alignment vertical="top" wrapText="1"/>
    </xf>
    <xf numFmtId="0" fontId="1" fillId="4" borderId="5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right" vertical="top" wrapText="1"/>
    </xf>
    <xf numFmtId="0" fontId="6" fillId="0" borderId="5" xfId="0" applyFont="1" applyBorder="1" applyAlignment="1">
      <alignment vertical="top" wrapText="1"/>
    </xf>
    <xf numFmtId="0" fontId="1" fillId="4" borderId="6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1" fillId="4" borderId="6" xfId="0" applyFont="1" applyFill="1" applyBorder="1" applyAlignment="1">
      <alignment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horizontal="center" vertical="top" wrapText="1"/>
    </xf>
    <xf numFmtId="0" fontId="1" fillId="4" borderId="0" xfId="0" applyFont="1" applyFill="1" applyAlignment="1">
      <alignment vertical="top" wrapText="1"/>
    </xf>
    <xf numFmtId="0" fontId="1" fillId="4" borderId="2" xfId="0" applyFont="1" applyFill="1" applyBorder="1" applyAlignment="1">
      <alignment vertical="top" wrapText="1"/>
    </xf>
    <xf numFmtId="0" fontId="1" fillId="5" borderId="3" xfId="0" applyFont="1" applyFill="1" applyBorder="1" applyAlignment="1">
      <alignment horizontal="center" vertical="top" wrapText="1"/>
    </xf>
    <xf numFmtId="0" fontId="8" fillId="5" borderId="5" xfId="0" applyFont="1" applyFill="1" applyBorder="1" applyAlignment="1">
      <alignment vertical="top" wrapText="1"/>
    </xf>
    <xf numFmtId="0" fontId="1" fillId="5" borderId="2" xfId="0" applyFont="1" applyFill="1" applyBorder="1" applyAlignment="1">
      <alignment vertical="top" wrapText="1"/>
    </xf>
    <xf numFmtId="0" fontId="6" fillId="5" borderId="5" xfId="0" applyFont="1" applyFill="1" applyBorder="1" applyAlignment="1">
      <alignment vertical="top" wrapText="1"/>
    </xf>
    <xf numFmtId="164" fontId="1" fillId="2" borderId="3" xfId="0" applyNumberFormat="1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left" vertical="top" wrapText="1"/>
    </xf>
    <xf numFmtId="165" fontId="1" fillId="2" borderId="3" xfId="0" applyNumberFormat="1" applyFont="1" applyFill="1" applyBorder="1" applyAlignment="1">
      <alignment horizontal="center" vertical="top" wrapText="1"/>
    </xf>
    <xf numFmtId="0" fontId="1" fillId="5" borderId="5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left" vertical="top" wrapText="1"/>
    </xf>
    <xf numFmtId="0" fontId="10" fillId="2" borderId="5" xfId="0" applyFont="1" applyFill="1" applyBorder="1" applyAlignment="1">
      <alignment vertical="top" wrapText="1"/>
    </xf>
    <xf numFmtId="0" fontId="9" fillId="2" borderId="6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8" fillId="5" borderId="2" xfId="0" applyFont="1" applyFill="1" applyBorder="1" applyAlignment="1">
      <alignment vertical="top" wrapText="1"/>
    </xf>
    <xf numFmtId="0" fontId="1" fillId="5" borderId="2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2" borderId="8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/>
    </xf>
    <xf numFmtId="0" fontId="13" fillId="5" borderId="0" xfId="0" applyFont="1" applyFill="1" applyAlignment="1">
      <alignment vertical="top" wrapText="1"/>
    </xf>
    <xf numFmtId="0" fontId="14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13" fillId="5" borderId="5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5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5" fillId="0" borderId="8" xfId="0" applyFont="1" applyBorder="1" applyAlignment="1">
      <alignment vertical="top" wrapText="1"/>
    </xf>
    <xf numFmtId="0" fontId="1" fillId="2" borderId="8" xfId="0" applyFont="1" applyFill="1" applyBorder="1" applyAlignment="1">
      <alignment horizontal="center" vertical="top" wrapText="1"/>
    </xf>
    <xf numFmtId="0" fontId="15" fillId="0" borderId="2" xfId="0" applyFont="1" applyBorder="1" applyAlignment="1">
      <alignment vertical="top" wrapText="1"/>
    </xf>
    <xf numFmtId="0" fontId="1" fillId="2" borderId="2" xfId="0" applyFont="1" applyFill="1" applyBorder="1" applyAlignment="1">
      <alignment horizontal="center" vertical="top" wrapText="1"/>
    </xf>
    <xf numFmtId="0" fontId="15" fillId="0" borderId="5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5" fillId="0" borderId="5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6" fillId="5" borderId="10" xfId="0" applyFont="1" applyFill="1" applyBorder="1" applyAlignment="1">
      <alignment vertical="top" wrapText="1"/>
    </xf>
    <xf numFmtId="0" fontId="13" fillId="5" borderId="10" xfId="0" applyFont="1" applyFill="1" applyBorder="1" applyAlignment="1">
      <alignment vertical="top" wrapText="1"/>
    </xf>
    <xf numFmtId="0" fontId="7" fillId="2" borderId="10" xfId="0" applyFont="1" applyFill="1" applyBorder="1" applyAlignment="1">
      <alignment horizontal="right" vertical="top" wrapText="1"/>
    </xf>
    <xf numFmtId="0" fontId="3" fillId="0" borderId="9" xfId="0" applyFont="1" applyBorder="1" applyAlignment="1">
      <alignment vertical="top" wrapText="1"/>
    </xf>
    <xf numFmtId="0" fontId="9" fillId="6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vertical="top" wrapText="1"/>
    </xf>
    <xf numFmtId="0" fontId="3" fillId="7" borderId="9" xfId="0" applyFont="1" applyFill="1" applyBorder="1" applyAlignment="1">
      <alignment vertical="top" wrapText="1"/>
    </xf>
    <xf numFmtId="0" fontId="2" fillId="6" borderId="4" xfId="0" applyFont="1" applyFill="1" applyBorder="1" applyAlignment="1">
      <alignment vertical="top" wrapText="1"/>
    </xf>
    <xf numFmtId="0" fontId="16" fillId="6" borderId="2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4" xfId="0" applyFont="1" applyBorder="1"/>
    <xf numFmtId="0" fontId="5" fillId="0" borderId="2" xfId="0" applyFont="1" applyBorder="1"/>
    <xf numFmtId="0" fontId="1" fillId="4" borderId="7" xfId="0" applyFont="1" applyFill="1" applyBorder="1" applyAlignment="1">
      <alignment horizontal="center" vertical="top" wrapText="1"/>
    </xf>
    <xf numFmtId="0" fontId="5" fillId="0" borderId="8" xfId="0" applyFont="1" applyBorder="1"/>
    <xf numFmtId="0" fontId="5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9EEF5"/>
      <color rgb="FFDBEEF3"/>
      <color rgb="FFBAEB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B1000"/>
  <sheetViews>
    <sheetView tabSelected="1" workbookViewId="0">
      <pane ySplit="1" topLeftCell="A83" activePane="bottomLeft" state="frozen"/>
      <selection pane="bottomLeft" activeCell="G101" sqref="G101"/>
    </sheetView>
  </sheetViews>
  <sheetFormatPr defaultColWidth="14.42578125" defaultRowHeight="15.75" customHeight="1"/>
  <cols>
    <col min="1" max="1" width="6.140625" customWidth="1"/>
    <col min="2" max="2" width="48.28515625" customWidth="1"/>
    <col min="3" max="3" width="26.42578125" customWidth="1"/>
    <col min="4" max="4" width="8.7109375" customWidth="1"/>
    <col min="5" max="5" width="9.140625" customWidth="1"/>
    <col min="6" max="6" width="11.42578125" customWidth="1"/>
    <col min="7" max="7" width="9.42578125" customWidth="1"/>
    <col min="8" max="8" width="9.5703125" customWidth="1"/>
    <col min="9" max="9" width="9" customWidth="1"/>
    <col min="10" max="10" width="9.5703125" customWidth="1"/>
    <col min="11" max="11" width="9.85546875" customWidth="1"/>
    <col min="12" max="12" width="11" customWidth="1"/>
    <col min="13" max="13" width="10.5703125" customWidth="1"/>
    <col min="14" max="15" width="9.42578125" customWidth="1"/>
    <col min="16" max="16" width="11.85546875" customWidth="1"/>
    <col min="17" max="17" width="2" hidden="1" customWidth="1"/>
    <col min="18" max="19" width="9.28515625" customWidth="1"/>
    <col min="20" max="20" width="11.7109375" customWidth="1"/>
  </cols>
  <sheetData>
    <row r="1" spans="1:28" ht="57" customHeight="1">
      <c r="A1" s="1"/>
      <c r="B1" s="2" t="s">
        <v>0</v>
      </c>
      <c r="C1" s="3" t="s">
        <v>1</v>
      </c>
      <c r="D1" s="4" t="s">
        <v>2</v>
      </c>
      <c r="E1" s="5"/>
      <c r="F1" s="5" t="s">
        <v>3</v>
      </c>
      <c r="G1" s="71" t="s">
        <v>207</v>
      </c>
      <c r="H1" s="71" t="s">
        <v>208</v>
      </c>
      <c r="I1" s="71" t="s">
        <v>209</v>
      </c>
      <c r="J1" s="71" t="s">
        <v>210</v>
      </c>
      <c r="K1" s="71" t="s">
        <v>211</v>
      </c>
      <c r="L1" s="71" t="s">
        <v>212</v>
      </c>
      <c r="M1" s="75" t="s">
        <v>213</v>
      </c>
      <c r="N1" s="71" t="s">
        <v>214</v>
      </c>
      <c r="O1" s="71" t="s">
        <v>223</v>
      </c>
      <c r="P1" s="72" t="s">
        <v>222</v>
      </c>
      <c r="Q1" s="5"/>
      <c r="R1" s="72" t="s">
        <v>215</v>
      </c>
      <c r="S1" s="72" t="s">
        <v>216</v>
      </c>
      <c r="T1" s="74" t="s">
        <v>217</v>
      </c>
      <c r="U1" s="73" t="s">
        <v>218</v>
      </c>
      <c r="V1" s="73" t="s">
        <v>219</v>
      </c>
      <c r="W1" s="73" t="s">
        <v>220</v>
      </c>
      <c r="X1" s="73" t="s">
        <v>221</v>
      </c>
      <c r="Y1" s="6"/>
      <c r="Z1" s="6"/>
      <c r="AA1" s="6"/>
      <c r="AB1" s="6"/>
    </row>
    <row r="2" spans="1:28" ht="44.25" customHeight="1">
      <c r="A2" s="7"/>
      <c r="B2" s="76" t="s">
        <v>4</v>
      </c>
      <c r="C2" s="77"/>
      <c r="D2" s="78"/>
      <c r="E2" s="8"/>
      <c r="F2" s="8"/>
      <c r="G2" s="8"/>
      <c r="H2" s="8"/>
      <c r="I2" s="8"/>
      <c r="J2" s="8"/>
      <c r="K2" s="8"/>
      <c r="L2" s="8"/>
      <c r="M2" s="8"/>
      <c r="N2" s="8"/>
      <c r="O2" s="13"/>
      <c r="P2" s="8"/>
      <c r="Q2" s="8"/>
      <c r="R2" s="8"/>
      <c r="S2" s="8"/>
      <c r="T2" s="66"/>
      <c r="U2" s="70"/>
      <c r="V2" s="70"/>
      <c r="W2" s="70"/>
      <c r="X2" s="70"/>
      <c r="Y2" s="6"/>
      <c r="Z2" s="6"/>
      <c r="AA2" s="6"/>
      <c r="AB2" s="6"/>
    </row>
    <row r="3" spans="1:28" ht="44.25" customHeight="1">
      <c r="A3" s="9">
        <v>1</v>
      </c>
      <c r="B3" s="10" t="s">
        <v>5</v>
      </c>
      <c r="C3" s="11" t="s">
        <v>6</v>
      </c>
      <c r="D3" s="12"/>
      <c r="E3" s="13"/>
      <c r="F3" s="13">
        <f>G3+H3+I3+J3+K3+L3+M3+N3+O3+P3+R3+S3+T3+U3+V3+W3+X3</f>
        <v>5</v>
      </c>
      <c r="G3" s="13">
        <v>1</v>
      </c>
      <c r="H3" s="13"/>
      <c r="I3" s="13">
        <v>1</v>
      </c>
      <c r="J3" s="13"/>
      <c r="K3" s="13">
        <v>1</v>
      </c>
      <c r="L3" s="13">
        <v>1</v>
      </c>
      <c r="M3" s="13">
        <v>1</v>
      </c>
      <c r="N3" s="13"/>
      <c r="O3" s="13"/>
      <c r="P3" s="13"/>
      <c r="Q3" s="13"/>
      <c r="R3" s="13"/>
      <c r="S3" s="13"/>
      <c r="T3" s="66"/>
      <c r="U3" s="70"/>
      <c r="V3" s="70"/>
      <c r="W3" s="70"/>
      <c r="X3" s="70"/>
      <c r="Y3" s="6"/>
      <c r="Z3" s="6"/>
      <c r="AA3" s="6"/>
      <c r="AB3" s="6"/>
    </row>
    <row r="4" spans="1:28" ht="44.25" customHeight="1">
      <c r="A4" s="9">
        <v>2</v>
      </c>
      <c r="B4" s="10" t="s">
        <v>7</v>
      </c>
      <c r="C4" s="14" t="s">
        <v>8</v>
      </c>
      <c r="D4" s="12"/>
      <c r="E4" s="8"/>
      <c r="F4" s="13">
        <f t="shared" ref="F4:F67" si="0">G4+H4+I4+J4+K4+L4+M4+N4+O4+P4+R4+S4+T4+U4+V4+W4+X4</f>
        <v>16</v>
      </c>
      <c r="G4" s="8">
        <v>3</v>
      </c>
      <c r="H4" s="13">
        <v>6</v>
      </c>
      <c r="I4" s="8">
        <v>3</v>
      </c>
      <c r="J4" s="8">
        <v>2</v>
      </c>
      <c r="K4" s="8"/>
      <c r="L4" s="13">
        <v>2</v>
      </c>
      <c r="M4" s="8"/>
      <c r="N4" s="8"/>
      <c r="O4" s="13"/>
      <c r="P4" s="8"/>
      <c r="Q4" s="8"/>
      <c r="R4" s="8"/>
      <c r="S4" s="8"/>
      <c r="T4" s="66"/>
      <c r="U4" s="70"/>
      <c r="V4" s="70"/>
      <c r="W4" s="70"/>
      <c r="X4" s="70"/>
      <c r="Y4" s="6"/>
      <c r="Z4" s="6"/>
      <c r="AA4" s="6"/>
      <c r="AB4" s="6"/>
    </row>
    <row r="5" spans="1:28" ht="44.25" customHeight="1">
      <c r="A5" s="9">
        <v>3</v>
      </c>
      <c r="B5" s="10" t="s">
        <v>9</v>
      </c>
      <c r="C5" s="79" t="s">
        <v>10</v>
      </c>
      <c r="D5" s="12"/>
      <c r="E5" s="15"/>
      <c r="F5" s="13">
        <f t="shared" si="0"/>
        <v>23</v>
      </c>
      <c r="G5" s="15"/>
      <c r="H5" s="16"/>
      <c r="I5" s="15"/>
      <c r="J5" s="8"/>
      <c r="K5" s="8"/>
      <c r="L5" s="8">
        <v>0</v>
      </c>
      <c r="M5" s="8">
        <v>12</v>
      </c>
      <c r="N5" s="13"/>
      <c r="O5" s="13"/>
      <c r="P5" s="8"/>
      <c r="Q5" s="8"/>
      <c r="R5" s="8"/>
      <c r="S5" s="8">
        <v>5</v>
      </c>
      <c r="T5" s="66"/>
      <c r="U5" s="70">
        <v>2</v>
      </c>
      <c r="V5" s="70">
        <v>3</v>
      </c>
      <c r="W5" s="70">
        <v>1</v>
      </c>
      <c r="X5" s="70"/>
      <c r="Y5" s="6"/>
      <c r="Z5" s="6"/>
      <c r="AA5" s="6"/>
      <c r="AB5" s="6"/>
    </row>
    <row r="6" spans="1:28" ht="44.25" customHeight="1">
      <c r="A6" s="9">
        <v>4</v>
      </c>
      <c r="B6" s="10" t="s">
        <v>11</v>
      </c>
      <c r="C6" s="80"/>
      <c r="D6" s="12"/>
      <c r="E6" s="8"/>
      <c r="F6" s="13">
        <f t="shared" si="0"/>
        <v>8</v>
      </c>
      <c r="G6" s="8"/>
      <c r="H6" s="13"/>
      <c r="I6" s="8"/>
      <c r="J6" s="13">
        <v>1</v>
      </c>
      <c r="K6" s="8"/>
      <c r="L6" s="8">
        <v>1</v>
      </c>
      <c r="M6" s="8">
        <v>6</v>
      </c>
      <c r="N6" s="8"/>
      <c r="O6" s="13"/>
      <c r="P6" s="13"/>
      <c r="Q6" s="13"/>
      <c r="R6" s="8"/>
      <c r="S6" s="8"/>
      <c r="T6" s="66"/>
      <c r="U6" s="70"/>
      <c r="V6" s="70"/>
      <c r="W6" s="70"/>
      <c r="X6" s="70"/>
      <c r="Y6" s="6"/>
      <c r="Z6" s="6"/>
      <c r="AA6" s="6"/>
      <c r="AB6" s="6"/>
    </row>
    <row r="7" spans="1:28" ht="44.25" customHeight="1">
      <c r="A7" s="9">
        <v>5</v>
      </c>
      <c r="B7" s="10" t="s">
        <v>12</v>
      </c>
      <c r="C7" s="80"/>
      <c r="D7" s="12"/>
      <c r="E7" s="8"/>
      <c r="F7" s="13">
        <f t="shared" si="0"/>
        <v>3</v>
      </c>
      <c r="G7" s="8"/>
      <c r="H7" s="13"/>
      <c r="I7" s="8">
        <v>1</v>
      </c>
      <c r="J7" s="8"/>
      <c r="K7" s="8"/>
      <c r="L7" s="8">
        <v>2</v>
      </c>
      <c r="M7" s="8"/>
      <c r="N7" s="8"/>
      <c r="O7" s="13"/>
      <c r="P7" s="8"/>
      <c r="Q7" s="8"/>
      <c r="R7" s="13"/>
      <c r="S7" s="8"/>
      <c r="T7" s="66"/>
      <c r="U7" s="70"/>
      <c r="V7" s="70"/>
      <c r="W7" s="70"/>
      <c r="X7" s="70"/>
      <c r="Y7" s="6"/>
      <c r="Z7" s="6"/>
      <c r="AA7" s="6"/>
      <c r="AB7" s="6"/>
    </row>
    <row r="8" spans="1:28" ht="44.25" customHeight="1">
      <c r="A8" s="9">
        <v>6</v>
      </c>
      <c r="B8" s="10" t="s">
        <v>13</v>
      </c>
      <c r="C8" s="80"/>
      <c r="D8" s="12"/>
      <c r="E8" s="8"/>
      <c r="F8" s="13">
        <f t="shared" si="0"/>
        <v>4</v>
      </c>
      <c r="G8" s="8"/>
      <c r="H8" s="8"/>
      <c r="I8" s="8"/>
      <c r="J8" s="8"/>
      <c r="K8" s="8"/>
      <c r="L8" s="8">
        <v>2</v>
      </c>
      <c r="M8" s="8">
        <v>2</v>
      </c>
      <c r="N8" s="8"/>
      <c r="O8" s="13"/>
      <c r="P8" s="8"/>
      <c r="Q8" s="8"/>
      <c r="R8" s="8"/>
      <c r="S8" s="8"/>
      <c r="T8" s="66"/>
      <c r="U8" s="70"/>
      <c r="V8" s="70"/>
      <c r="W8" s="70"/>
      <c r="X8" s="70"/>
      <c r="Y8" s="6"/>
      <c r="Z8" s="6"/>
      <c r="AA8" s="6"/>
      <c r="AB8" s="6"/>
    </row>
    <row r="9" spans="1:28" ht="44.25" customHeight="1">
      <c r="A9" s="9">
        <v>7</v>
      </c>
      <c r="B9" s="10" t="s">
        <v>14</v>
      </c>
      <c r="C9" s="80"/>
      <c r="D9" s="12"/>
      <c r="E9" s="8"/>
      <c r="F9" s="13">
        <f t="shared" si="0"/>
        <v>6</v>
      </c>
      <c r="G9" s="8"/>
      <c r="H9" s="13"/>
      <c r="I9" s="8"/>
      <c r="J9" s="8"/>
      <c r="K9" s="8"/>
      <c r="L9" s="8">
        <v>3</v>
      </c>
      <c r="M9" s="8">
        <v>3</v>
      </c>
      <c r="N9" s="8"/>
      <c r="O9" s="13"/>
      <c r="P9" s="8"/>
      <c r="Q9" s="8"/>
      <c r="R9" s="8"/>
      <c r="S9" s="8"/>
      <c r="T9" s="66"/>
      <c r="U9" s="70"/>
      <c r="V9" s="70"/>
      <c r="W9" s="70"/>
      <c r="X9" s="70"/>
      <c r="Y9" s="6"/>
      <c r="Z9" s="6"/>
      <c r="AA9" s="6"/>
      <c r="AB9" s="6"/>
    </row>
    <row r="10" spans="1:28" ht="44.25" customHeight="1">
      <c r="A10" s="9">
        <v>8</v>
      </c>
      <c r="B10" s="10" t="s">
        <v>15</v>
      </c>
      <c r="C10" s="81"/>
      <c r="D10" s="12"/>
      <c r="E10" s="8"/>
      <c r="F10" s="13">
        <f t="shared" si="0"/>
        <v>5</v>
      </c>
      <c r="G10" s="8"/>
      <c r="H10" s="13"/>
      <c r="I10" s="13"/>
      <c r="J10" s="8"/>
      <c r="K10" s="8"/>
      <c r="L10" s="8">
        <v>3</v>
      </c>
      <c r="M10" s="8">
        <v>2</v>
      </c>
      <c r="N10" s="8"/>
      <c r="O10" s="13"/>
      <c r="P10" s="8"/>
      <c r="Q10" s="8"/>
      <c r="R10" s="8"/>
      <c r="S10" s="8"/>
      <c r="T10" s="66"/>
      <c r="U10" s="70"/>
      <c r="V10" s="70"/>
      <c r="W10" s="70"/>
      <c r="X10" s="70"/>
      <c r="Y10" s="6"/>
      <c r="Z10" s="6"/>
      <c r="AA10" s="6"/>
      <c r="AB10" s="6"/>
    </row>
    <row r="11" spans="1:28" ht="44.25" customHeight="1">
      <c r="A11" s="9">
        <v>9</v>
      </c>
      <c r="B11" s="10" t="s">
        <v>16</v>
      </c>
      <c r="C11" s="17" t="s">
        <v>17</v>
      </c>
      <c r="D11" s="12"/>
      <c r="E11" s="8"/>
      <c r="F11" s="13">
        <f t="shared" si="0"/>
        <v>0</v>
      </c>
      <c r="G11" s="8"/>
      <c r="H11" s="8"/>
      <c r="I11" s="8"/>
      <c r="J11" s="8"/>
      <c r="K11" s="8"/>
      <c r="L11" s="8">
        <v>0</v>
      </c>
      <c r="M11" s="8"/>
      <c r="N11" s="8"/>
      <c r="O11" s="13"/>
      <c r="P11" s="8"/>
      <c r="Q11" s="8"/>
      <c r="R11" s="8"/>
      <c r="S11" s="8"/>
      <c r="T11" s="66"/>
      <c r="U11" s="70"/>
      <c r="V11" s="70"/>
      <c r="W11" s="70"/>
      <c r="X11" s="70"/>
      <c r="Y11" s="6"/>
      <c r="Z11" s="6"/>
      <c r="AA11" s="6"/>
      <c r="AB11" s="6"/>
    </row>
    <row r="12" spans="1:28" ht="44.25" customHeight="1">
      <c r="A12" s="9">
        <v>10</v>
      </c>
      <c r="B12" s="10" t="s">
        <v>18</v>
      </c>
      <c r="C12" s="18" t="s">
        <v>19</v>
      </c>
      <c r="D12" s="12"/>
      <c r="E12" s="8"/>
      <c r="F12" s="13">
        <f t="shared" si="0"/>
        <v>0</v>
      </c>
      <c r="G12" s="8"/>
      <c r="H12" s="8"/>
      <c r="I12" s="8"/>
      <c r="J12" s="8"/>
      <c r="K12" s="8"/>
      <c r="L12" s="8">
        <v>0</v>
      </c>
      <c r="M12" s="8"/>
      <c r="N12" s="8"/>
      <c r="O12" s="13"/>
      <c r="P12" s="8"/>
      <c r="Q12" s="8"/>
      <c r="R12" s="8"/>
      <c r="S12" s="8"/>
      <c r="T12" s="66"/>
      <c r="U12" s="70"/>
      <c r="V12" s="70"/>
      <c r="W12" s="70"/>
      <c r="X12" s="70"/>
      <c r="Y12" s="6"/>
      <c r="Z12" s="6"/>
      <c r="AA12" s="6"/>
      <c r="AB12" s="6"/>
    </row>
    <row r="13" spans="1:28" ht="44.25" customHeight="1">
      <c r="A13" s="9">
        <v>11</v>
      </c>
      <c r="B13" s="10" t="s">
        <v>20</v>
      </c>
      <c r="C13" s="19" t="s">
        <v>21</v>
      </c>
      <c r="D13" s="12"/>
      <c r="E13" s="8"/>
      <c r="F13" s="13">
        <f t="shared" si="0"/>
        <v>1</v>
      </c>
      <c r="G13" s="8"/>
      <c r="H13" s="8"/>
      <c r="I13" s="8"/>
      <c r="J13" s="8">
        <v>1</v>
      </c>
      <c r="K13" s="8"/>
      <c r="L13" s="8">
        <v>0</v>
      </c>
      <c r="M13" s="8"/>
      <c r="N13" s="8"/>
      <c r="O13" s="13"/>
      <c r="P13" s="8"/>
      <c r="Q13" s="8"/>
      <c r="R13" s="8"/>
      <c r="S13" s="8"/>
      <c r="T13" s="66"/>
      <c r="U13" s="70"/>
      <c r="V13" s="70"/>
      <c r="W13" s="70"/>
      <c r="X13" s="70"/>
      <c r="Y13" s="6"/>
      <c r="Z13" s="6"/>
      <c r="AA13" s="6"/>
      <c r="AB13" s="6"/>
    </row>
    <row r="14" spans="1:28" ht="44.25" customHeight="1">
      <c r="A14" s="9">
        <v>12</v>
      </c>
      <c r="B14" s="17" t="s">
        <v>22</v>
      </c>
      <c r="C14" s="20" t="s">
        <v>23</v>
      </c>
      <c r="D14" s="12"/>
      <c r="E14" s="8"/>
      <c r="F14" s="13">
        <f t="shared" si="0"/>
        <v>2</v>
      </c>
      <c r="G14" s="8">
        <v>1</v>
      </c>
      <c r="H14" s="8"/>
      <c r="I14" s="8"/>
      <c r="J14" s="8"/>
      <c r="K14" s="8"/>
      <c r="L14" s="8">
        <v>1</v>
      </c>
      <c r="M14" s="8"/>
      <c r="N14" s="8"/>
      <c r="O14" s="13"/>
      <c r="P14" s="8"/>
      <c r="Q14" s="8"/>
      <c r="R14" s="8"/>
      <c r="S14" s="8"/>
      <c r="T14" s="66"/>
      <c r="U14" s="70"/>
      <c r="V14" s="70"/>
      <c r="W14" s="70"/>
      <c r="X14" s="70"/>
      <c r="Y14" s="6"/>
      <c r="Z14" s="6"/>
      <c r="AA14" s="6"/>
      <c r="AB14" s="6"/>
    </row>
    <row r="15" spans="1:28" ht="44.25" customHeight="1">
      <c r="A15" s="9">
        <v>13</v>
      </c>
      <c r="B15" s="21" t="s">
        <v>24</v>
      </c>
      <c r="C15" s="21" t="s">
        <v>25</v>
      </c>
      <c r="D15" s="12"/>
      <c r="E15" s="8"/>
      <c r="F15" s="13">
        <f t="shared" si="0"/>
        <v>2</v>
      </c>
      <c r="G15" s="8"/>
      <c r="H15" s="8">
        <v>2</v>
      </c>
      <c r="I15" s="8"/>
      <c r="J15" s="8"/>
      <c r="K15" s="8"/>
      <c r="L15" s="8">
        <v>0</v>
      </c>
      <c r="M15" s="8"/>
      <c r="N15" s="8"/>
      <c r="O15" s="13"/>
      <c r="P15" s="8"/>
      <c r="Q15" s="8"/>
      <c r="R15" s="8"/>
      <c r="S15" s="8"/>
      <c r="T15" s="66"/>
      <c r="U15" s="70"/>
      <c r="V15" s="70"/>
      <c r="W15" s="70"/>
      <c r="X15" s="70"/>
      <c r="Y15" s="6"/>
      <c r="Z15" s="6"/>
      <c r="AA15" s="6"/>
      <c r="AB15" s="6"/>
    </row>
    <row r="16" spans="1:28" ht="44.25" customHeight="1">
      <c r="A16" s="9">
        <v>14</v>
      </c>
      <c r="B16" s="10" t="s">
        <v>26</v>
      </c>
      <c r="C16" s="20" t="s">
        <v>27</v>
      </c>
      <c r="D16" s="12"/>
      <c r="E16" s="8"/>
      <c r="F16" s="13">
        <f t="shared" si="0"/>
        <v>5</v>
      </c>
      <c r="G16" s="8">
        <v>1</v>
      </c>
      <c r="H16" s="8"/>
      <c r="I16" s="8">
        <v>1</v>
      </c>
      <c r="J16" s="8">
        <v>1</v>
      </c>
      <c r="K16" s="8">
        <v>1</v>
      </c>
      <c r="L16" s="8">
        <v>1</v>
      </c>
      <c r="M16" s="8"/>
      <c r="N16" s="8"/>
      <c r="O16" s="13"/>
      <c r="P16" s="8"/>
      <c r="Q16" s="8"/>
      <c r="R16" s="8"/>
      <c r="S16" s="8"/>
      <c r="T16" s="66"/>
      <c r="U16" s="70"/>
      <c r="V16" s="70"/>
      <c r="W16" s="70"/>
      <c r="X16" s="70"/>
      <c r="Y16" s="6"/>
      <c r="Z16" s="6"/>
      <c r="AA16" s="6"/>
      <c r="AB16" s="6"/>
    </row>
    <row r="17" spans="1:28" ht="44.25" customHeight="1">
      <c r="A17" s="22" t="s">
        <v>28</v>
      </c>
      <c r="B17" s="23" t="s">
        <v>29</v>
      </c>
      <c r="C17" s="24"/>
      <c r="D17" s="12"/>
      <c r="E17" s="25"/>
      <c r="F17" s="13">
        <f t="shared" si="0"/>
        <v>0</v>
      </c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67"/>
      <c r="U17" s="70"/>
      <c r="V17" s="70"/>
      <c r="W17" s="70"/>
      <c r="X17" s="70"/>
      <c r="Y17" s="6"/>
      <c r="Z17" s="6"/>
      <c r="AA17" s="6"/>
      <c r="AB17" s="6"/>
    </row>
    <row r="18" spans="1:28" ht="44.25" customHeight="1">
      <c r="A18" s="26">
        <v>44197</v>
      </c>
      <c r="B18" s="27" t="s">
        <v>30</v>
      </c>
      <c r="C18" s="28" t="s">
        <v>31</v>
      </c>
      <c r="D18" s="12"/>
      <c r="E18" s="8"/>
      <c r="F18" s="13">
        <f t="shared" si="0"/>
        <v>1</v>
      </c>
      <c r="G18" s="8"/>
      <c r="H18" s="13"/>
      <c r="I18" s="8"/>
      <c r="J18" s="8"/>
      <c r="K18" s="8"/>
      <c r="L18" s="8">
        <v>0</v>
      </c>
      <c r="M18" s="8"/>
      <c r="N18" s="8">
        <v>1</v>
      </c>
      <c r="O18" s="13"/>
      <c r="P18" s="8"/>
      <c r="Q18" s="8"/>
      <c r="R18" s="8"/>
      <c r="S18" s="8"/>
      <c r="T18" s="66"/>
      <c r="U18" s="70"/>
      <c r="V18" s="70"/>
      <c r="W18" s="70"/>
      <c r="X18" s="70"/>
      <c r="Y18" s="6"/>
      <c r="Z18" s="6"/>
      <c r="AA18" s="6"/>
      <c r="AB18" s="6"/>
    </row>
    <row r="19" spans="1:28" ht="59.25" customHeight="1">
      <c r="A19" s="29">
        <v>44228</v>
      </c>
      <c r="B19" s="27" t="s">
        <v>32</v>
      </c>
      <c r="C19" s="28" t="s">
        <v>31</v>
      </c>
      <c r="D19" s="12"/>
      <c r="E19" s="8"/>
      <c r="F19" s="13">
        <f t="shared" si="0"/>
        <v>1</v>
      </c>
      <c r="G19" s="8"/>
      <c r="H19" s="13"/>
      <c r="I19" s="8">
        <v>1</v>
      </c>
      <c r="J19" s="8"/>
      <c r="K19" s="8"/>
      <c r="L19" s="8">
        <v>0</v>
      </c>
      <c r="M19" s="8"/>
      <c r="N19" s="8"/>
      <c r="O19" s="13"/>
      <c r="P19" s="8"/>
      <c r="Q19" s="8"/>
      <c r="R19" s="8"/>
      <c r="S19" s="8"/>
      <c r="T19" s="66"/>
      <c r="U19" s="70"/>
      <c r="V19" s="70"/>
      <c r="W19" s="70"/>
      <c r="X19" s="70"/>
      <c r="Y19" s="6"/>
      <c r="Z19" s="6"/>
      <c r="AA19" s="6"/>
      <c r="AB19" s="6"/>
    </row>
    <row r="20" spans="1:28" ht="56.25" customHeight="1">
      <c r="A20" s="26">
        <v>44256</v>
      </c>
      <c r="B20" s="27" t="s">
        <v>33</v>
      </c>
      <c r="C20" s="28" t="s">
        <v>31</v>
      </c>
      <c r="D20" s="12"/>
      <c r="E20" s="8"/>
      <c r="F20" s="13">
        <f t="shared" si="0"/>
        <v>0</v>
      </c>
      <c r="G20" s="8"/>
      <c r="H20" s="8"/>
      <c r="I20" s="8"/>
      <c r="J20" s="8"/>
      <c r="K20" s="8"/>
      <c r="L20" s="8">
        <v>0</v>
      </c>
      <c r="M20" s="8"/>
      <c r="N20" s="8"/>
      <c r="O20" s="13"/>
      <c r="P20" s="8"/>
      <c r="Q20" s="8"/>
      <c r="R20" s="8"/>
      <c r="S20" s="8"/>
      <c r="T20" s="66"/>
      <c r="U20" s="70"/>
      <c r="V20" s="70"/>
      <c r="W20" s="70"/>
      <c r="X20" s="70"/>
      <c r="Y20" s="6"/>
      <c r="Z20" s="6"/>
      <c r="AA20" s="6"/>
      <c r="AB20" s="6"/>
    </row>
    <row r="21" spans="1:28" ht="44.25" customHeight="1">
      <c r="A21" s="22" t="s">
        <v>34</v>
      </c>
      <c r="B21" s="23" t="s">
        <v>35</v>
      </c>
      <c r="C21" s="30"/>
      <c r="D21" s="12"/>
      <c r="E21" s="25"/>
      <c r="F21" s="13">
        <f t="shared" si="0"/>
        <v>0</v>
      </c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67"/>
      <c r="U21" s="70"/>
      <c r="V21" s="70"/>
      <c r="W21" s="70"/>
      <c r="X21" s="70"/>
      <c r="Y21" s="6"/>
      <c r="Z21" s="6"/>
      <c r="AA21" s="6"/>
      <c r="AB21" s="6"/>
    </row>
    <row r="22" spans="1:28" ht="44.25" customHeight="1">
      <c r="A22" s="26">
        <v>44288</v>
      </c>
      <c r="B22" s="27" t="s">
        <v>36</v>
      </c>
      <c r="C22" s="27" t="s">
        <v>37</v>
      </c>
      <c r="D22" s="12"/>
      <c r="E22" s="8"/>
      <c r="F22" s="13">
        <f t="shared" si="0"/>
        <v>2</v>
      </c>
      <c r="G22" s="8"/>
      <c r="H22" s="8"/>
      <c r="I22" s="8"/>
      <c r="J22" s="8">
        <v>1</v>
      </c>
      <c r="K22" s="8"/>
      <c r="L22" s="8">
        <v>1</v>
      </c>
      <c r="M22" s="8"/>
      <c r="N22" s="8"/>
      <c r="O22" s="13"/>
      <c r="P22" s="8"/>
      <c r="Q22" s="8"/>
      <c r="R22" s="8"/>
      <c r="S22" s="8"/>
      <c r="T22" s="66"/>
      <c r="U22" s="70"/>
      <c r="V22" s="70"/>
      <c r="W22" s="70"/>
      <c r="X22" s="70"/>
      <c r="Y22" s="6"/>
      <c r="Z22" s="6"/>
      <c r="AA22" s="6"/>
      <c r="AB22" s="6"/>
    </row>
    <row r="23" spans="1:28" ht="44.25" customHeight="1">
      <c r="A23" s="26">
        <v>44318</v>
      </c>
      <c r="B23" s="27" t="s">
        <v>38</v>
      </c>
      <c r="C23" s="27" t="s">
        <v>37</v>
      </c>
      <c r="D23" s="12"/>
      <c r="E23" s="8"/>
      <c r="F23" s="13">
        <f t="shared" si="0"/>
        <v>3</v>
      </c>
      <c r="G23" s="8">
        <v>2</v>
      </c>
      <c r="H23" s="8"/>
      <c r="I23" s="8"/>
      <c r="J23" s="8"/>
      <c r="K23" s="8"/>
      <c r="L23" s="8">
        <v>0</v>
      </c>
      <c r="M23" s="8"/>
      <c r="N23" s="8"/>
      <c r="O23" s="13">
        <v>1</v>
      </c>
      <c r="P23" s="8"/>
      <c r="Q23" s="8"/>
      <c r="R23" s="8"/>
      <c r="S23" s="8"/>
      <c r="T23" s="66"/>
      <c r="U23" s="70"/>
      <c r="V23" s="70"/>
      <c r="W23" s="70"/>
      <c r="X23" s="70"/>
      <c r="Y23" s="6"/>
      <c r="Z23" s="6"/>
      <c r="AA23" s="6"/>
      <c r="AB23" s="6"/>
    </row>
    <row r="24" spans="1:28" ht="44.25" customHeight="1">
      <c r="A24" s="26">
        <v>44349</v>
      </c>
      <c r="B24" s="28" t="s">
        <v>39</v>
      </c>
      <c r="C24" s="28" t="s">
        <v>40</v>
      </c>
      <c r="D24" s="12"/>
      <c r="E24" s="13"/>
      <c r="F24" s="13">
        <f t="shared" si="0"/>
        <v>2</v>
      </c>
      <c r="G24" s="8"/>
      <c r="H24" s="8"/>
      <c r="I24" s="8"/>
      <c r="J24" s="8"/>
      <c r="K24" s="8"/>
      <c r="L24" s="8">
        <v>2</v>
      </c>
      <c r="M24" s="8"/>
      <c r="N24" s="8"/>
      <c r="O24" s="13"/>
      <c r="P24" s="8"/>
      <c r="Q24" s="8"/>
      <c r="R24" s="8"/>
      <c r="S24" s="8"/>
      <c r="T24" s="66"/>
      <c r="U24" s="70"/>
      <c r="V24" s="70"/>
      <c r="W24" s="70"/>
      <c r="X24" s="70"/>
      <c r="Y24" s="6"/>
      <c r="Z24" s="6"/>
      <c r="AA24" s="6"/>
      <c r="AB24" s="6"/>
    </row>
    <row r="25" spans="1:28" ht="44.25" customHeight="1">
      <c r="A25" s="26">
        <v>44379</v>
      </c>
      <c r="B25" s="31" t="s">
        <v>41</v>
      </c>
      <c r="C25" s="31" t="s">
        <v>42</v>
      </c>
      <c r="D25" s="12"/>
      <c r="E25" s="8"/>
      <c r="F25" s="13">
        <f t="shared" si="0"/>
        <v>1</v>
      </c>
      <c r="G25" s="8"/>
      <c r="H25" s="13"/>
      <c r="I25" s="8"/>
      <c r="J25" s="8">
        <v>1</v>
      </c>
      <c r="K25" s="8"/>
      <c r="L25" s="8">
        <v>0</v>
      </c>
      <c r="M25" s="8"/>
      <c r="N25" s="8"/>
      <c r="O25" s="13"/>
      <c r="P25" s="8"/>
      <c r="Q25" s="8"/>
      <c r="R25" s="8"/>
      <c r="S25" s="8"/>
      <c r="T25" s="66"/>
      <c r="U25" s="70"/>
      <c r="V25" s="70"/>
      <c r="W25" s="70"/>
      <c r="X25" s="70"/>
      <c r="Y25" s="6"/>
      <c r="Z25" s="6"/>
      <c r="AA25" s="6"/>
      <c r="AB25" s="6"/>
    </row>
    <row r="26" spans="1:28" ht="44.25" customHeight="1">
      <c r="A26" s="26">
        <v>44410</v>
      </c>
      <c r="B26" s="31" t="s">
        <v>43</v>
      </c>
      <c r="C26" s="31" t="s">
        <v>44</v>
      </c>
      <c r="D26" s="12"/>
      <c r="E26" s="8"/>
      <c r="F26" s="13">
        <f t="shared" si="0"/>
        <v>1</v>
      </c>
      <c r="G26" s="8">
        <v>1</v>
      </c>
      <c r="H26" s="13"/>
      <c r="I26" s="8"/>
      <c r="J26" s="8"/>
      <c r="K26" s="8"/>
      <c r="L26" s="8">
        <v>0</v>
      </c>
      <c r="M26" s="8"/>
      <c r="N26" s="8"/>
      <c r="O26" s="13"/>
      <c r="P26" s="8"/>
      <c r="Q26" s="8"/>
      <c r="R26" s="8"/>
      <c r="S26" s="8"/>
      <c r="T26" s="66"/>
      <c r="U26" s="70"/>
      <c r="V26" s="70"/>
      <c r="W26" s="70"/>
      <c r="X26" s="70"/>
      <c r="Y26" s="6"/>
      <c r="Z26" s="6"/>
      <c r="AA26" s="6"/>
      <c r="AB26" s="6"/>
    </row>
    <row r="27" spans="1:28" ht="44.25" customHeight="1">
      <c r="A27" s="26">
        <v>44441</v>
      </c>
      <c r="B27" s="31" t="s">
        <v>45</v>
      </c>
      <c r="C27" s="31" t="s">
        <v>44</v>
      </c>
      <c r="D27" s="12"/>
      <c r="E27" s="8"/>
      <c r="F27" s="13">
        <f t="shared" si="0"/>
        <v>1</v>
      </c>
      <c r="G27" s="8"/>
      <c r="H27" s="8"/>
      <c r="I27" s="8"/>
      <c r="J27" s="8"/>
      <c r="K27" s="8"/>
      <c r="L27" s="8">
        <v>0</v>
      </c>
      <c r="M27" s="8"/>
      <c r="N27" s="8">
        <v>1</v>
      </c>
      <c r="O27" s="13"/>
      <c r="P27" s="8"/>
      <c r="Q27" s="8"/>
      <c r="R27" s="8"/>
      <c r="S27" s="8"/>
      <c r="T27" s="66"/>
      <c r="U27" s="70"/>
      <c r="V27" s="70"/>
      <c r="W27" s="70"/>
      <c r="X27" s="70"/>
      <c r="Y27" s="6"/>
      <c r="Z27" s="6"/>
      <c r="AA27" s="6"/>
      <c r="AB27" s="6"/>
    </row>
    <row r="28" spans="1:28" ht="44.25" customHeight="1">
      <c r="A28" s="22" t="s">
        <v>46</v>
      </c>
      <c r="B28" s="23" t="s">
        <v>47</v>
      </c>
      <c r="C28" s="30"/>
      <c r="D28" s="12"/>
      <c r="E28" s="25"/>
      <c r="F28" s="13">
        <f t="shared" si="0"/>
        <v>0</v>
      </c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67"/>
      <c r="U28" s="70"/>
      <c r="V28" s="70"/>
      <c r="W28" s="70"/>
      <c r="X28" s="70"/>
      <c r="Y28" s="6"/>
      <c r="Z28" s="6"/>
      <c r="AA28" s="6"/>
      <c r="AB28" s="6"/>
    </row>
    <row r="29" spans="1:28" ht="44.25" customHeight="1">
      <c r="A29" s="26">
        <v>44472</v>
      </c>
      <c r="B29" s="32" t="s">
        <v>48</v>
      </c>
      <c r="C29" s="27" t="s">
        <v>49</v>
      </c>
      <c r="D29" s="12"/>
      <c r="E29" s="8"/>
      <c r="F29" s="13">
        <f t="shared" si="0"/>
        <v>2</v>
      </c>
      <c r="G29" s="8"/>
      <c r="H29" s="8"/>
      <c r="I29" s="8"/>
      <c r="J29" s="8">
        <v>1</v>
      </c>
      <c r="K29" s="8"/>
      <c r="L29" s="8">
        <v>1</v>
      </c>
      <c r="M29" s="8"/>
      <c r="N29" s="8"/>
      <c r="O29" s="13"/>
      <c r="P29" s="8"/>
      <c r="Q29" s="8"/>
      <c r="R29" s="8"/>
      <c r="S29" s="8"/>
      <c r="T29" s="66"/>
      <c r="U29" s="70"/>
      <c r="V29" s="70"/>
      <c r="W29" s="70"/>
      <c r="X29" s="70"/>
      <c r="Y29" s="6"/>
      <c r="Z29" s="6"/>
      <c r="AA29" s="6"/>
      <c r="AB29" s="6"/>
    </row>
    <row r="30" spans="1:28" ht="44.25" customHeight="1">
      <c r="A30" s="26">
        <v>44503</v>
      </c>
      <c r="B30" s="33" t="s">
        <v>50</v>
      </c>
      <c r="C30" s="34" t="s">
        <v>49</v>
      </c>
      <c r="D30" s="12"/>
      <c r="E30" s="8"/>
      <c r="F30" s="13">
        <f t="shared" si="0"/>
        <v>0</v>
      </c>
      <c r="G30" s="8"/>
      <c r="H30" s="8"/>
      <c r="I30" s="8"/>
      <c r="J30" s="8"/>
      <c r="K30" s="8"/>
      <c r="L30" s="8">
        <v>0</v>
      </c>
      <c r="M30" s="8"/>
      <c r="N30" s="8"/>
      <c r="O30" s="13"/>
      <c r="P30" s="8"/>
      <c r="Q30" s="8"/>
      <c r="R30" s="8"/>
      <c r="S30" s="8"/>
      <c r="T30" s="66"/>
      <c r="U30" s="70"/>
      <c r="V30" s="70"/>
      <c r="W30" s="70"/>
      <c r="X30" s="70"/>
      <c r="Y30" s="6"/>
      <c r="Z30" s="6"/>
      <c r="AA30" s="6"/>
      <c r="AB30" s="6"/>
    </row>
    <row r="31" spans="1:28" ht="44.25" customHeight="1">
      <c r="A31" s="26">
        <v>44533</v>
      </c>
      <c r="B31" s="35" t="s">
        <v>51</v>
      </c>
      <c r="C31" s="27" t="s">
        <v>49</v>
      </c>
      <c r="D31" s="12"/>
      <c r="E31" s="8"/>
      <c r="F31" s="13">
        <f t="shared" si="0"/>
        <v>0</v>
      </c>
      <c r="G31" s="8"/>
      <c r="H31" s="13"/>
      <c r="I31" s="8"/>
      <c r="J31" s="8"/>
      <c r="K31" s="8"/>
      <c r="L31" s="8">
        <v>0</v>
      </c>
      <c r="M31" s="8"/>
      <c r="N31" s="8"/>
      <c r="O31" s="13"/>
      <c r="P31" s="8"/>
      <c r="Q31" s="8"/>
      <c r="R31" s="8"/>
      <c r="S31" s="8"/>
      <c r="T31" s="66"/>
      <c r="U31" s="70"/>
      <c r="V31" s="70"/>
      <c r="W31" s="70"/>
      <c r="X31" s="70"/>
      <c r="Y31" s="6"/>
      <c r="Z31" s="6"/>
      <c r="AA31" s="6"/>
      <c r="AB31" s="6"/>
    </row>
    <row r="32" spans="1:28" ht="44.25" customHeight="1">
      <c r="A32" s="36" t="s">
        <v>52</v>
      </c>
      <c r="B32" s="27" t="s">
        <v>53</v>
      </c>
      <c r="C32" s="27" t="s">
        <v>49</v>
      </c>
      <c r="D32" s="12"/>
      <c r="E32" s="8"/>
      <c r="F32" s="13">
        <f t="shared" si="0"/>
        <v>0</v>
      </c>
      <c r="G32" s="8"/>
      <c r="H32" s="13"/>
      <c r="I32" s="8"/>
      <c r="J32" s="8"/>
      <c r="K32" s="8"/>
      <c r="L32" s="8">
        <v>0</v>
      </c>
      <c r="M32" s="8"/>
      <c r="N32" s="8"/>
      <c r="O32" s="13"/>
      <c r="P32" s="8"/>
      <c r="Q32" s="8"/>
      <c r="R32" s="8"/>
      <c r="S32" s="8"/>
      <c r="T32" s="66"/>
      <c r="U32" s="70"/>
      <c r="V32" s="70"/>
      <c r="W32" s="70"/>
      <c r="X32" s="70"/>
      <c r="Y32" s="6"/>
      <c r="Z32" s="6"/>
      <c r="AA32" s="6"/>
      <c r="AB32" s="6"/>
    </row>
    <row r="33" spans="1:28" ht="44.25" customHeight="1">
      <c r="A33" s="36" t="s">
        <v>54</v>
      </c>
      <c r="B33" s="27" t="s">
        <v>55</v>
      </c>
      <c r="C33" s="28" t="s">
        <v>56</v>
      </c>
      <c r="D33" s="12"/>
      <c r="E33" s="8"/>
      <c r="F33" s="13">
        <f t="shared" si="0"/>
        <v>8</v>
      </c>
      <c r="G33" s="8"/>
      <c r="H33" s="8">
        <v>5</v>
      </c>
      <c r="I33" s="8"/>
      <c r="J33" s="8"/>
      <c r="K33" s="8"/>
      <c r="L33" s="8">
        <v>1</v>
      </c>
      <c r="M33" s="8">
        <v>2</v>
      </c>
      <c r="N33" s="8"/>
      <c r="O33" s="13"/>
      <c r="P33" s="8"/>
      <c r="Q33" s="8"/>
      <c r="R33" s="8"/>
      <c r="S33" s="8"/>
      <c r="T33" s="66"/>
      <c r="U33" s="70"/>
      <c r="V33" s="70"/>
      <c r="W33" s="70"/>
      <c r="X33" s="70"/>
      <c r="Y33" s="6"/>
      <c r="Z33" s="6"/>
      <c r="AA33" s="6"/>
      <c r="AB33" s="6"/>
    </row>
    <row r="34" spans="1:28" ht="44.25" customHeight="1">
      <c r="A34" s="36" t="s">
        <v>57</v>
      </c>
      <c r="B34" s="27" t="s">
        <v>58</v>
      </c>
      <c r="C34" s="27" t="s">
        <v>59</v>
      </c>
      <c r="D34" s="12"/>
      <c r="E34" s="8"/>
      <c r="F34" s="13">
        <f t="shared" si="0"/>
        <v>1</v>
      </c>
      <c r="G34" s="8"/>
      <c r="H34" s="8"/>
      <c r="I34" s="8"/>
      <c r="J34" s="8">
        <v>1</v>
      </c>
      <c r="K34" s="8"/>
      <c r="L34" s="8">
        <v>0</v>
      </c>
      <c r="M34" s="8"/>
      <c r="N34" s="8"/>
      <c r="O34" s="13"/>
      <c r="P34" s="8"/>
      <c r="Q34" s="8"/>
      <c r="R34" s="8"/>
      <c r="S34" s="8"/>
      <c r="T34" s="66"/>
      <c r="U34" s="70"/>
      <c r="V34" s="70"/>
      <c r="W34" s="70"/>
      <c r="X34" s="70"/>
      <c r="Y34" s="6"/>
      <c r="Z34" s="6"/>
      <c r="AA34" s="6"/>
      <c r="AB34" s="6"/>
    </row>
    <row r="35" spans="1:28" ht="44.25" customHeight="1">
      <c r="A35" s="36" t="s">
        <v>60</v>
      </c>
      <c r="B35" s="27" t="s">
        <v>61</v>
      </c>
      <c r="C35" s="34" t="s">
        <v>59</v>
      </c>
      <c r="D35" s="12"/>
      <c r="E35" s="8"/>
      <c r="F35" s="13">
        <f t="shared" si="0"/>
        <v>0</v>
      </c>
      <c r="G35" s="8"/>
      <c r="H35" s="8"/>
      <c r="I35" s="8"/>
      <c r="J35" s="8"/>
      <c r="K35" s="8"/>
      <c r="L35" s="8">
        <v>0</v>
      </c>
      <c r="M35" s="8"/>
      <c r="N35" s="8"/>
      <c r="O35" s="13"/>
      <c r="P35" s="8"/>
      <c r="Q35" s="8"/>
      <c r="R35" s="8"/>
      <c r="S35" s="8"/>
      <c r="T35" s="66"/>
      <c r="U35" s="70"/>
      <c r="V35" s="70"/>
      <c r="W35" s="70"/>
      <c r="X35" s="70"/>
      <c r="Y35" s="6"/>
      <c r="Z35" s="6"/>
      <c r="AA35" s="6"/>
      <c r="AB35" s="6"/>
    </row>
    <row r="36" spans="1:28" ht="44.25" customHeight="1">
      <c r="A36" s="36" t="s">
        <v>62</v>
      </c>
      <c r="B36" s="27" t="s">
        <v>63</v>
      </c>
      <c r="C36" s="27" t="s">
        <v>59</v>
      </c>
      <c r="D36" s="12"/>
      <c r="E36" s="8"/>
      <c r="F36" s="13">
        <f t="shared" si="0"/>
        <v>4</v>
      </c>
      <c r="G36" s="8"/>
      <c r="H36" s="8"/>
      <c r="I36" s="8"/>
      <c r="J36" s="8"/>
      <c r="K36" s="8">
        <v>1</v>
      </c>
      <c r="L36" s="8">
        <v>0</v>
      </c>
      <c r="M36" s="8">
        <v>1</v>
      </c>
      <c r="N36" s="8">
        <v>2</v>
      </c>
      <c r="O36" s="13"/>
      <c r="P36" s="8"/>
      <c r="Q36" s="8"/>
      <c r="R36" s="8"/>
      <c r="S36" s="8"/>
      <c r="T36" s="66"/>
      <c r="U36" s="70"/>
      <c r="V36" s="70"/>
      <c r="W36" s="70"/>
      <c r="X36" s="70"/>
      <c r="Y36" s="6"/>
      <c r="Z36" s="6"/>
      <c r="AA36" s="6"/>
      <c r="AB36" s="6"/>
    </row>
    <row r="37" spans="1:28" ht="44.25" customHeight="1">
      <c r="A37" s="22" t="s">
        <v>64</v>
      </c>
      <c r="B37" s="23" t="s">
        <v>65</v>
      </c>
      <c r="C37" s="30"/>
      <c r="D37" s="12"/>
      <c r="E37" s="25"/>
      <c r="F37" s="13">
        <f t="shared" si="0"/>
        <v>0</v>
      </c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67"/>
      <c r="U37" s="70"/>
      <c r="V37" s="70"/>
      <c r="W37" s="70"/>
      <c r="X37" s="70"/>
      <c r="Y37" s="6"/>
      <c r="Z37" s="6"/>
      <c r="AA37" s="6"/>
      <c r="AB37" s="6"/>
    </row>
    <row r="38" spans="1:28" ht="44.25" customHeight="1">
      <c r="A38" s="36" t="s">
        <v>66</v>
      </c>
      <c r="B38" s="27" t="s">
        <v>67</v>
      </c>
      <c r="C38" s="27" t="s">
        <v>68</v>
      </c>
      <c r="D38" s="12"/>
      <c r="E38" s="8"/>
      <c r="F38" s="13">
        <f t="shared" si="0"/>
        <v>6</v>
      </c>
      <c r="G38" s="8">
        <v>1</v>
      </c>
      <c r="H38" s="8">
        <v>1</v>
      </c>
      <c r="I38" s="8">
        <v>1</v>
      </c>
      <c r="J38" s="8"/>
      <c r="K38" s="8"/>
      <c r="L38" s="8">
        <v>1</v>
      </c>
      <c r="M38" s="8">
        <v>1</v>
      </c>
      <c r="N38" s="8"/>
      <c r="O38" s="13"/>
      <c r="P38" s="8"/>
      <c r="Q38" s="8"/>
      <c r="R38" s="8"/>
      <c r="S38" s="8"/>
      <c r="T38" s="66"/>
      <c r="U38" s="70">
        <v>1</v>
      </c>
      <c r="V38" s="70"/>
      <c r="W38" s="70"/>
      <c r="X38" s="70"/>
      <c r="Y38" s="6"/>
      <c r="Z38" s="6"/>
      <c r="AA38" s="6"/>
      <c r="AB38" s="6"/>
    </row>
    <row r="39" spans="1:28" ht="44.25" customHeight="1">
      <c r="A39" s="36" t="s">
        <v>69</v>
      </c>
      <c r="B39" s="27" t="s">
        <v>70</v>
      </c>
      <c r="C39" s="27" t="s">
        <v>71</v>
      </c>
      <c r="D39" s="12"/>
      <c r="E39" s="8"/>
      <c r="F39" s="13">
        <f t="shared" si="0"/>
        <v>2</v>
      </c>
      <c r="G39" s="8"/>
      <c r="H39" s="13">
        <v>1</v>
      </c>
      <c r="I39" s="8">
        <v>1</v>
      </c>
      <c r="J39" s="8"/>
      <c r="K39" s="8"/>
      <c r="L39" s="8">
        <v>0</v>
      </c>
      <c r="M39" s="8"/>
      <c r="N39" s="8"/>
      <c r="O39" s="13"/>
      <c r="P39" s="8"/>
      <c r="Q39" s="8"/>
      <c r="R39" s="8"/>
      <c r="S39" s="8"/>
      <c r="T39" s="66"/>
      <c r="U39" s="70"/>
      <c r="V39" s="70"/>
      <c r="W39" s="70"/>
      <c r="X39" s="70"/>
      <c r="Y39" s="6"/>
      <c r="Z39" s="6"/>
      <c r="AA39" s="6"/>
      <c r="AB39" s="6"/>
    </row>
    <row r="40" spans="1:28" ht="44.25" customHeight="1">
      <c r="A40" s="36" t="s">
        <v>72</v>
      </c>
      <c r="B40" s="37" t="s">
        <v>73</v>
      </c>
      <c r="C40" s="27" t="s">
        <v>71</v>
      </c>
      <c r="D40" s="12"/>
      <c r="E40" s="8"/>
      <c r="F40" s="13">
        <f t="shared" si="0"/>
        <v>1</v>
      </c>
      <c r="G40" s="8"/>
      <c r="H40" s="8">
        <v>1</v>
      </c>
      <c r="I40" s="8"/>
      <c r="J40" s="8"/>
      <c r="K40" s="8"/>
      <c r="L40" s="8">
        <v>0</v>
      </c>
      <c r="M40" s="8"/>
      <c r="N40" s="8"/>
      <c r="O40" s="13"/>
      <c r="P40" s="8"/>
      <c r="Q40" s="8"/>
      <c r="R40" s="8"/>
      <c r="S40" s="8"/>
      <c r="T40" s="66"/>
      <c r="U40" s="70"/>
      <c r="V40" s="70"/>
      <c r="W40" s="70"/>
      <c r="X40" s="70"/>
      <c r="Y40" s="6"/>
      <c r="Z40" s="6"/>
      <c r="AA40" s="6"/>
      <c r="AB40" s="6"/>
    </row>
    <row r="41" spans="1:28" ht="44.25" customHeight="1">
      <c r="A41" s="36" t="s">
        <v>74</v>
      </c>
      <c r="B41" s="27" t="s">
        <v>75</v>
      </c>
      <c r="C41" s="27" t="s">
        <v>76</v>
      </c>
      <c r="D41" s="12"/>
      <c r="E41" s="8"/>
      <c r="F41" s="13">
        <f t="shared" si="0"/>
        <v>3</v>
      </c>
      <c r="G41" s="8"/>
      <c r="H41" s="8">
        <v>1</v>
      </c>
      <c r="I41" s="8"/>
      <c r="J41" s="8"/>
      <c r="K41" s="8"/>
      <c r="L41" s="8">
        <v>0</v>
      </c>
      <c r="M41" s="8"/>
      <c r="N41" s="8"/>
      <c r="O41" s="13"/>
      <c r="P41" s="8"/>
      <c r="Q41" s="8"/>
      <c r="R41" s="8">
        <v>1</v>
      </c>
      <c r="S41" s="8"/>
      <c r="T41" s="66"/>
      <c r="U41" s="70">
        <v>1</v>
      </c>
      <c r="V41" s="70"/>
      <c r="W41" s="70"/>
      <c r="X41" s="70"/>
      <c r="Y41" s="6"/>
      <c r="Z41" s="6"/>
      <c r="AA41" s="6"/>
      <c r="AB41" s="6"/>
    </row>
    <row r="42" spans="1:28" ht="44.25" customHeight="1">
      <c r="A42" s="36" t="s">
        <v>77</v>
      </c>
      <c r="B42" s="28" t="s">
        <v>78</v>
      </c>
      <c r="C42" s="27" t="s">
        <v>79</v>
      </c>
      <c r="D42" s="12"/>
      <c r="E42" s="8"/>
      <c r="F42" s="13">
        <f t="shared" si="0"/>
        <v>10</v>
      </c>
      <c r="G42" s="8"/>
      <c r="H42" s="8">
        <v>10</v>
      </c>
      <c r="I42" s="8"/>
      <c r="J42" s="8"/>
      <c r="K42" s="8"/>
      <c r="L42" s="8">
        <v>0</v>
      </c>
      <c r="M42" s="8"/>
      <c r="N42" s="8"/>
      <c r="O42" s="13"/>
      <c r="P42" s="8"/>
      <c r="Q42" s="8"/>
      <c r="R42" s="8"/>
      <c r="S42" s="8"/>
      <c r="T42" s="66"/>
      <c r="U42" s="70"/>
      <c r="V42" s="70"/>
      <c r="W42" s="70"/>
      <c r="X42" s="70"/>
      <c r="Y42" s="6"/>
      <c r="Z42" s="6"/>
      <c r="AA42" s="6"/>
      <c r="AB42" s="6"/>
    </row>
    <row r="43" spans="1:28" ht="55.5" customHeight="1">
      <c r="A43" s="36" t="s">
        <v>80</v>
      </c>
      <c r="B43" s="28" t="s">
        <v>81</v>
      </c>
      <c r="C43" s="27" t="s">
        <v>79</v>
      </c>
      <c r="D43" s="12"/>
      <c r="E43" s="8"/>
      <c r="F43" s="13">
        <f t="shared" si="0"/>
        <v>0</v>
      </c>
      <c r="G43" s="8"/>
      <c r="H43" s="8"/>
      <c r="I43" s="8"/>
      <c r="J43" s="8"/>
      <c r="K43" s="8"/>
      <c r="L43" s="8">
        <v>0</v>
      </c>
      <c r="M43" s="8"/>
      <c r="N43" s="8"/>
      <c r="O43" s="13"/>
      <c r="P43" s="8"/>
      <c r="Q43" s="8"/>
      <c r="R43" s="8"/>
      <c r="S43" s="8"/>
      <c r="T43" s="66"/>
      <c r="U43" s="70"/>
      <c r="V43" s="70"/>
      <c r="W43" s="70"/>
      <c r="X43" s="70"/>
      <c r="Y43" s="6"/>
      <c r="Z43" s="6"/>
      <c r="AA43" s="6"/>
      <c r="AB43" s="6"/>
    </row>
    <row r="44" spans="1:28" ht="70.5" customHeight="1">
      <c r="A44" s="36" t="s">
        <v>82</v>
      </c>
      <c r="B44" s="27" t="s">
        <v>83</v>
      </c>
      <c r="C44" s="27" t="s">
        <v>84</v>
      </c>
      <c r="D44" s="12"/>
      <c r="E44" s="8"/>
      <c r="F44" s="13">
        <f t="shared" si="0"/>
        <v>11</v>
      </c>
      <c r="G44" s="8"/>
      <c r="H44" s="8">
        <v>10</v>
      </c>
      <c r="I44" s="8"/>
      <c r="J44" s="8"/>
      <c r="K44" s="8"/>
      <c r="L44" s="8">
        <v>1</v>
      </c>
      <c r="M44" s="8"/>
      <c r="N44" s="8"/>
      <c r="O44" s="13"/>
      <c r="P44" s="8"/>
      <c r="Q44" s="8"/>
      <c r="R44" s="8"/>
      <c r="S44" s="8"/>
      <c r="T44" s="66"/>
      <c r="U44" s="70"/>
      <c r="V44" s="70"/>
      <c r="W44" s="70"/>
      <c r="X44" s="70"/>
      <c r="Y44" s="6"/>
      <c r="Z44" s="6"/>
      <c r="AA44" s="6"/>
      <c r="AB44" s="6"/>
    </row>
    <row r="45" spans="1:28" ht="44.25" customHeight="1">
      <c r="A45" s="36" t="s">
        <v>85</v>
      </c>
      <c r="B45" s="28" t="s">
        <v>86</v>
      </c>
      <c r="C45" s="28" t="s">
        <v>87</v>
      </c>
      <c r="D45" s="12"/>
      <c r="E45" s="8"/>
      <c r="F45" s="13">
        <f t="shared" si="0"/>
        <v>3</v>
      </c>
      <c r="G45" s="8">
        <v>1</v>
      </c>
      <c r="H45" s="13">
        <v>1</v>
      </c>
      <c r="I45" s="8"/>
      <c r="J45" s="8">
        <v>1</v>
      </c>
      <c r="K45" s="8"/>
      <c r="L45" s="8">
        <v>0</v>
      </c>
      <c r="M45" s="8"/>
      <c r="N45" s="8"/>
      <c r="O45" s="13"/>
      <c r="P45" s="8"/>
      <c r="Q45" s="8"/>
      <c r="R45" s="8"/>
      <c r="S45" s="8"/>
      <c r="T45" s="66"/>
      <c r="U45" s="70"/>
      <c r="V45" s="70"/>
      <c r="W45" s="70"/>
      <c r="X45" s="70"/>
      <c r="Y45" s="6"/>
      <c r="Z45" s="6"/>
      <c r="AA45" s="6"/>
      <c r="AB45" s="6"/>
    </row>
    <row r="46" spans="1:28" ht="44.25" customHeight="1">
      <c r="A46" s="22" t="s">
        <v>88</v>
      </c>
      <c r="B46" s="23" t="s">
        <v>89</v>
      </c>
      <c r="C46" s="30"/>
      <c r="D46" s="12"/>
      <c r="E46" s="25"/>
      <c r="F46" s="13">
        <f t="shared" si="0"/>
        <v>0</v>
      </c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67"/>
      <c r="U46" s="70"/>
      <c r="V46" s="70"/>
      <c r="W46" s="70"/>
      <c r="X46" s="70"/>
      <c r="Y46" s="6"/>
      <c r="Z46" s="6"/>
      <c r="AA46" s="6"/>
      <c r="AB46" s="6"/>
    </row>
    <row r="47" spans="1:28" ht="44.25" customHeight="1">
      <c r="A47" s="36" t="s">
        <v>90</v>
      </c>
      <c r="B47" s="27" t="s">
        <v>91</v>
      </c>
      <c r="C47" s="27" t="s">
        <v>92</v>
      </c>
      <c r="D47" s="12"/>
      <c r="E47" s="8"/>
      <c r="F47" s="13">
        <f t="shared" si="0"/>
        <v>2</v>
      </c>
      <c r="G47" s="8"/>
      <c r="H47" s="8">
        <v>1</v>
      </c>
      <c r="I47" s="8"/>
      <c r="J47" s="8"/>
      <c r="K47" s="8"/>
      <c r="L47" s="8">
        <v>1</v>
      </c>
      <c r="M47" s="8"/>
      <c r="N47" s="8"/>
      <c r="O47" s="13"/>
      <c r="P47" s="8"/>
      <c r="Q47" s="8"/>
      <c r="R47" s="8"/>
      <c r="S47" s="8"/>
      <c r="T47" s="66"/>
      <c r="U47" s="70"/>
      <c r="V47" s="70"/>
      <c r="W47" s="70"/>
      <c r="X47" s="70"/>
      <c r="Y47" s="6"/>
      <c r="Z47" s="6"/>
      <c r="AA47" s="6"/>
      <c r="AB47" s="6"/>
    </row>
    <row r="48" spans="1:28" ht="44.25" customHeight="1">
      <c r="A48" s="36" t="s">
        <v>93</v>
      </c>
      <c r="B48" s="27" t="s">
        <v>94</v>
      </c>
      <c r="C48" s="27" t="s">
        <v>95</v>
      </c>
      <c r="D48" s="12"/>
      <c r="E48" s="8"/>
      <c r="F48" s="13">
        <f t="shared" si="0"/>
        <v>2</v>
      </c>
      <c r="G48" s="8"/>
      <c r="H48" s="8">
        <v>1</v>
      </c>
      <c r="I48" s="8"/>
      <c r="J48" s="8"/>
      <c r="K48" s="8"/>
      <c r="L48" s="8">
        <v>0</v>
      </c>
      <c r="M48" s="8"/>
      <c r="N48" s="8">
        <v>1</v>
      </c>
      <c r="O48" s="13"/>
      <c r="P48" s="8"/>
      <c r="Q48" s="8"/>
      <c r="R48" s="8"/>
      <c r="S48" s="8"/>
      <c r="T48" s="66"/>
      <c r="U48" s="70"/>
      <c r="V48" s="70"/>
      <c r="W48" s="70"/>
      <c r="X48" s="70"/>
      <c r="Y48" s="6"/>
      <c r="Z48" s="6"/>
      <c r="AA48" s="6"/>
      <c r="AB48" s="6"/>
    </row>
    <row r="49" spans="1:28" ht="44.25" customHeight="1">
      <c r="A49" s="36" t="s">
        <v>96</v>
      </c>
      <c r="B49" s="27" t="s">
        <v>97</v>
      </c>
      <c r="C49" s="27" t="s">
        <v>98</v>
      </c>
      <c r="D49" s="12"/>
      <c r="E49" s="8"/>
      <c r="F49" s="13">
        <f t="shared" si="0"/>
        <v>2</v>
      </c>
      <c r="G49" s="8">
        <v>1</v>
      </c>
      <c r="H49" s="13"/>
      <c r="I49" s="8"/>
      <c r="J49" s="8">
        <v>1</v>
      </c>
      <c r="K49" s="8"/>
      <c r="L49" s="8">
        <v>0</v>
      </c>
      <c r="M49" s="8"/>
      <c r="N49" s="8"/>
      <c r="O49" s="13"/>
      <c r="P49" s="8"/>
      <c r="Q49" s="8"/>
      <c r="R49" s="8"/>
      <c r="S49" s="8"/>
      <c r="T49" s="66"/>
      <c r="U49" s="70"/>
      <c r="V49" s="70"/>
      <c r="W49" s="70"/>
      <c r="X49" s="70"/>
      <c r="Y49" s="6"/>
      <c r="Z49" s="6"/>
      <c r="AA49" s="6"/>
      <c r="AB49" s="6"/>
    </row>
    <row r="50" spans="1:28" ht="44.25" customHeight="1">
      <c r="A50" s="36" t="s">
        <v>99</v>
      </c>
      <c r="B50" s="28" t="s">
        <v>100</v>
      </c>
      <c r="C50" s="27" t="s">
        <v>98</v>
      </c>
      <c r="D50" s="12"/>
      <c r="E50" s="8"/>
      <c r="F50" s="13">
        <f t="shared" si="0"/>
        <v>0</v>
      </c>
      <c r="G50" s="8"/>
      <c r="H50" s="8"/>
      <c r="I50" s="8"/>
      <c r="J50" s="8"/>
      <c r="K50" s="8"/>
      <c r="L50" s="8">
        <v>0</v>
      </c>
      <c r="M50" s="8"/>
      <c r="N50" s="8"/>
      <c r="O50" s="13"/>
      <c r="P50" s="8"/>
      <c r="Q50" s="8"/>
      <c r="R50" s="8"/>
      <c r="S50" s="8"/>
      <c r="T50" s="66"/>
      <c r="U50" s="70"/>
      <c r="V50" s="70"/>
      <c r="W50" s="70"/>
      <c r="X50" s="70"/>
      <c r="Y50" s="6"/>
      <c r="Z50" s="6"/>
      <c r="AA50" s="6"/>
      <c r="AB50" s="6"/>
    </row>
    <row r="51" spans="1:28" ht="44.25" customHeight="1">
      <c r="A51" s="36" t="s">
        <v>101</v>
      </c>
      <c r="B51" s="27" t="s">
        <v>102</v>
      </c>
      <c r="C51" s="27" t="s">
        <v>103</v>
      </c>
      <c r="D51" s="12"/>
      <c r="E51" s="8"/>
      <c r="F51" s="13">
        <f t="shared" si="0"/>
        <v>3</v>
      </c>
      <c r="G51" s="8"/>
      <c r="H51" s="13">
        <v>1</v>
      </c>
      <c r="I51" s="8"/>
      <c r="J51" s="8">
        <v>1</v>
      </c>
      <c r="K51" s="8"/>
      <c r="L51" s="8">
        <v>0</v>
      </c>
      <c r="M51" s="8"/>
      <c r="N51" s="8">
        <v>1</v>
      </c>
      <c r="O51" s="13"/>
      <c r="P51" s="8"/>
      <c r="Q51" s="8"/>
      <c r="R51" s="8"/>
      <c r="S51" s="8"/>
      <c r="T51" s="66"/>
      <c r="U51" s="70"/>
      <c r="V51" s="70"/>
      <c r="W51" s="70"/>
      <c r="X51" s="70"/>
      <c r="Y51" s="6"/>
      <c r="Z51" s="6"/>
      <c r="AA51" s="6"/>
      <c r="AB51" s="6"/>
    </row>
    <row r="52" spans="1:28" ht="44.25" customHeight="1">
      <c r="A52" s="36" t="s">
        <v>104</v>
      </c>
      <c r="B52" s="27" t="s">
        <v>105</v>
      </c>
      <c r="C52" s="27" t="s">
        <v>106</v>
      </c>
      <c r="D52" s="12"/>
      <c r="E52" s="8"/>
      <c r="F52" s="13">
        <f t="shared" si="0"/>
        <v>0</v>
      </c>
      <c r="G52" s="8"/>
      <c r="H52" s="13"/>
      <c r="I52" s="8"/>
      <c r="J52" s="8"/>
      <c r="K52" s="8"/>
      <c r="L52" s="8">
        <v>0</v>
      </c>
      <c r="M52" s="8"/>
      <c r="N52" s="8"/>
      <c r="O52" s="13"/>
      <c r="P52" s="8"/>
      <c r="Q52" s="8"/>
      <c r="R52" s="8"/>
      <c r="S52" s="8"/>
      <c r="T52" s="66"/>
      <c r="U52" s="70"/>
      <c r="V52" s="70"/>
      <c r="W52" s="70"/>
      <c r="X52" s="70"/>
      <c r="Y52" s="6"/>
      <c r="Z52" s="6"/>
      <c r="AA52" s="6"/>
      <c r="AB52" s="6"/>
    </row>
    <row r="53" spans="1:28" ht="44.25" customHeight="1">
      <c r="A53" s="36" t="s">
        <v>107</v>
      </c>
      <c r="B53" s="27" t="s">
        <v>108</v>
      </c>
      <c r="C53" s="27" t="s">
        <v>106</v>
      </c>
      <c r="D53" s="12"/>
      <c r="E53" s="8"/>
      <c r="F53" s="13">
        <f t="shared" si="0"/>
        <v>2</v>
      </c>
      <c r="G53" s="8"/>
      <c r="H53" s="13">
        <v>1</v>
      </c>
      <c r="I53" s="8"/>
      <c r="J53" s="8">
        <v>1</v>
      </c>
      <c r="K53" s="8"/>
      <c r="L53" s="8">
        <v>0</v>
      </c>
      <c r="M53" s="8"/>
      <c r="N53" s="8"/>
      <c r="O53" s="13"/>
      <c r="P53" s="8"/>
      <c r="Q53" s="8"/>
      <c r="R53" s="8"/>
      <c r="S53" s="8"/>
      <c r="T53" s="66"/>
      <c r="U53" s="70"/>
      <c r="V53" s="70"/>
      <c r="W53" s="70"/>
      <c r="X53" s="70"/>
      <c r="Y53" s="6"/>
      <c r="Z53" s="6"/>
      <c r="AA53" s="6"/>
      <c r="AB53" s="6"/>
    </row>
    <row r="54" spans="1:28" ht="44.25" customHeight="1">
      <c r="A54" s="36" t="s">
        <v>109</v>
      </c>
      <c r="B54" s="27" t="s">
        <v>110</v>
      </c>
      <c r="C54" s="27" t="s">
        <v>111</v>
      </c>
      <c r="D54" s="12"/>
      <c r="E54" s="8"/>
      <c r="F54" s="13">
        <f t="shared" si="0"/>
        <v>1</v>
      </c>
      <c r="G54" s="8"/>
      <c r="H54" s="8"/>
      <c r="I54" s="8"/>
      <c r="J54" s="8">
        <v>1</v>
      </c>
      <c r="K54" s="8"/>
      <c r="L54" s="8">
        <v>0</v>
      </c>
      <c r="M54" s="8"/>
      <c r="N54" s="8"/>
      <c r="O54" s="13"/>
      <c r="P54" s="8"/>
      <c r="Q54" s="8"/>
      <c r="R54" s="8"/>
      <c r="S54" s="8"/>
      <c r="T54" s="66"/>
      <c r="U54" s="70"/>
      <c r="V54" s="70"/>
      <c r="W54" s="70"/>
      <c r="X54" s="70"/>
      <c r="Y54" s="6"/>
      <c r="Z54" s="6"/>
      <c r="AA54" s="6"/>
      <c r="AB54" s="6"/>
    </row>
    <row r="55" spans="1:28" ht="44.25" customHeight="1">
      <c r="A55" s="36" t="s">
        <v>112</v>
      </c>
      <c r="B55" s="27" t="s">
        <v>113</v>
      </c>
      <c r="C55" s="27" t="s">
        <v>111</v>
      </c>
      <c r="D55" s="12"/>
      <c r="E55" s="8"/>
      <c r="F55" s="13">
        <f t="shared" si="0"/>
        <v>1</v>
      </c>
      <c r="G55" s="8"/>
      <c r="H55" s="8"/>
      <c r="I55" s="8"/>
      <c r="J55" s="8">
        <v>1</v>
      </c>
      <c r="K55" s="8"/>
      <c r="L55" s="8">
        <v>0</v>
      </c>
      <c r="M55" s="8"/>
      <c r="N55" s="8"/>
      <c r="O55" s="13"/>
      <c r="P55" s="8"/>
      <c r="Q55" s="8"/>
      <c r="R55" s="8"/>
      <c r="S55" s="8"/>
      <c r="T55" s="66"/>
      <c r="U55" s="70"/>
      <c r="V55" s="70"/>
      <c r="W55" s="70"/>
      <c r="X55" s="70"/>
      <c r="Y55" s="6"/>
      <c r="Z55" s="6"/>
      <c r="AA55" s="6"/>
      <c r="AB55" s="6"/>
    </row>
    <row r="56" spans="1:28" ht="44.25" customHeight="1">
      <c r="A56" s="36" t="s">
        <v>114</v>
      </c>
      <c r="B56" s="27" t="s">
        <v>115</v>
      </c>
      <c r="C56" s="28" t="s">
        <v>116</v>
      </c>
      <c r="D56" s="12"/>
      <c r="E56" s="8"/>
      <c r="F56" s="13">
        <f t="shared" si="0"/>
        <v>3</v>
      </c>
      <c r="G56" s="8">
        <v>1</v>
      </c>
      <c r="H56" s="8"/>
      <c r="I56" s="8">
        <v>1</v>
      </c>
      <c r="J56" s="8">
        <v>1</v>
      </c>
      <c r="K56" s="8"/>
      <c r="L56" s="8">
        <v>0</v>
      </c>
      <c r="M56" s="8"/>
      <c r="N56" s="8"/>
      <c r="O56" s="13"/>
      <c r="P56" s="8"/>
      <c r="Q56" s="8"/>
      <c r="R56" s="8"/>
      <c r="S56" s="8"/>
      <c r="T56" s="66"/>
      <c r="U56" s="70"/>
      <c r="V56" s="70"/>
      <c r="W56" s="70"/>
      <c r="X56" s="70"/>
      <c r="Y56" s="6"/>
      <c r="Z56" s="6"/>
      <c r="AA56" s="6"/>
      <c r="AB56" s="6"/>
    </row>
    <row r="57" spans="1:28" ht="44.25" customHeight="1">
      <c r="A57" s="36" t="s">
        <v>117</v>
      </c>
      <c r="B57" s="38" t="s">
        <v>118</v>
      </c>
      <c r="C57" s="9" t="s">
        <v>119</v>
      </c>
      <c r="D57" s="12"/>
      <c r="E57" s="8"/>
      <c r="F57" s="13">
        <f t="shared" si="0"/>
        <v>1</v>
      </c>
      <c r="G57" s="8"/>
      <c r="H57" s="8"/>
      <c r="I57" s="8"/>
      <c r="J57" s="8">
        <v>1</v>
      </c>
      <c r="K57" s="8"/>
      <c r="L57" s="8">
        <v>0</v>
      </c>
      <c r="M57" s="8"/>
      <c r="N57" s="8"/>
      <c r="O57" s="13"/>
      <c r="P57" s="8"/>
      <c r="Q57" s="8"/>
      <c r="R57" s="8"/>
      <c r="S57" s="8"/>
      <c r="T57" s="66"/>
      <c r="U57" s="70"/>
      <c r="V57" s="70"/>
      <c r="W57" s="70"/>
      <c r="X57" s="70"/>
      <c r="Y57" s="6"/>
      <c r="Z57" s="6"/>
      <c r="AA57" s="6"/>
      <c r="AB57" s="6"/>
    </row>
    <row r="58" spans="1:28" ht="44.25" customHeight="1">
      <c r="A58" s="36" t="s">
        <v>120</v>
      </c>
      <c r="B58" s="39" t="s">
        <v>121</v>
      </c>
      <c r="C58" s="40" t="s">
        <v>106</v>
      </c>
      <c r="D58" s="12"/>
      <c r="E58" s="8"/>
      <c r="F58" s="13">
        <f t="shared" si="0"/>
        <v>2</v>
      </c>
      <c r="G58" s="8"/>
      <c r="H58" s="8"/>
      <c r="I58" s="8"/>
      <c r="J58" s="8">
        <v>1</v>
      </c>
      <c r="K58" s="8">
        <v>1</v>
      </c>
      <c r="L58" s="8">
        <v>0</v>
      </c>
      <c r="M58" s="8"/>
      <c r="N58" s="8"/>
      <c r="O58" s="13"/>
      <c r="P58" s="8"/>
      <c r="Q58" s="8"/>
      <c r="R58" s="8"/>
      <c r="S58" s="8"/>
      <c r="T58" s="66"/>
      <c r="U58" s="70"/>
      <c r="V58" s="70"/>
      <c r="W58" s="70"/>
      <c r="X58" s="70"/>
      <c r="Y58" s="6"/>
      <c r="Z58" s="6"/>
      <c r="AA58" s="6"/>
      <c r="AB58" s="6"/>
    </row>
    <row r="59" spans="1:28" ht="44.25" customHeight="1">
      <c r="A59" s="22">
        <v>6</v>
      </c>
      <c r="B59" s="41" t="s">
        <v>122</v>
      </c>
      <c r="C59" s="42"/>
      <c r="D59" s="12"/>
      <c r="E59" s="25"/>
      <c r="F59" s="13">
        <f t="shared" si="0"/>
        <v>0</v>
      </c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67"/>
      <c r="U59" s="70"/>
      <c r="V59" s="70"/>
      <c r="W59" s="70"/>
      <c r="X59" s="70"/>
      <c r="Y59" s="6"/>
      <c r="Z59" s="6"/>
      <c r="AA59" s="6"/>
      <c r="AB59" s="6"/>
    </row>
    <row r="60" spans="1:28" ht="44.25" customHeight="1">
      <c r="A60" s="36" t="s">
        <v>123</v>
      </c>
      <c r="B60" s="43" t="s">
        <v>124</v>
      </c>
      <c r="C60" s="43" t="s">
        <v>125</v>
      </c>
      <c r="D60" s="12"/>
      <c r="E60" s="8"/>
      <c r="F60" s="13">
        <f t="shared" si="0"/>
        <v>1</v>
      </c>
      <c r="G60" s="8"/>
      <c r="H60" s="8"/>
      <c r="I60" s="8"/>
      <c r="J60" s="8">
        <v>1</v>
      </c>
      <c r="K60" s="8"/>
      <c r="L60" s="8">
        <v>0</v>
      </c>
      <c r="M60" s="8"/>
      <c r="N60" s="8"/>
      <c r="O60" s="13"/>
      <c r="P60" s="8"/>
      <c r="Q60" s="8"/>
      <c r="R60" s="8"/>
      <c r="S60" s="8"/>
      <c r="T60" s="66"/>
      <c r="U60" s="70"/>
      <c r="V60" s="70"/>
      <c r="W60" s="70"/>
      <c r="X60" s="70"/>
      <c r="Y60" s="6"/>
      <c r="Z60" s="6"/>
      <c r="AA60" s="6"/>
      <c r="AB60" s="6"/>
    </row>
    <row r="61" spans="1:28" ht="44.25" customHeight="1">
      <c r="A61" s="36" t="s">
        <v>126</v>
      </c>
      <c r="B61" s="27" t="s">
        <v>127</v>
      </c>
      <c r="C61" s="27" t="s">
        <v>128</v>
      </c>
      <c r="D61" s="12"/>
      <c r="E61" s="8"/>
      <c r="F61" s="13">
        <f t="shared" si="0"/>
        <v>2</v>
      </c>
      <c r="G61" s="8"/>
      <c r="H61" s="13">
        <v>1</v>
      </c>
      <c r="I61" s="8"/>
      <c r="J61" s="8"/>
      <c r="K61" s="8">
        <v>1</v>
      </c>
      <c r="L61" s="8">
        <v>0</v>
      </c>
      <c r="M61" s="8"/>
      <c r="N61" s="8"/>
      <c r="O61" s="13"/>
      <c r="P61" s="8"/>
      <c r="Q61" s="8"/>
      <c r="R61" s="8"/>
      <c r="S61" s="8"/>
      <c r="T61" s="66"/>
      <c r="U61" s="70"/>
      <c r="V61" s="70"/>
      <c r="W61" s="70"/>
      <c r="X61" s="70"/>
      <c r="Y61" s="6"/>
      <c r="Z61" s="6"/>
      <c r="AA61" s="6"/>
      <c r="AB61" s="6"/>
    </row>
    <row r="62" spans="1:28" ht="44.25" customHeight="1">
      <c r="A62" s="36" t="s">
        <v>129</v>
      </c>
      <c r="B62" s="27" t="s">
        <v>130</v>
      </c>
      <c r="C62" s="27" t="s">
        <v>131</v>
      </c>
      <c r="D62" s="12"/>
      <c r="E62" s="8"/>
      <c r="F62" s="13">
        <f t="shared" si="0"/>
        <v>1</v>
      </c>
      <c r="G62" s="8"/>
      <c r="H62" s="8"/>
      <c r="I62" s="8"/>
      <c r="J62" s="8"/>
      <c r="K62" s="8"/>
      <c r="L62" s="8">
        <v>1</v>
      </c>
      <c r="M62" s="8"/>
      <c r="N62" s="8"/>
      <c r="O62" s="13"/>
      <c r="P62" s="8"/>
      <c r="Q62" s="8"/>
      <c r="R62" s="8"/>
      <c r="S62" s="8"/>
      <c r="T62" s="66"/>
      <c r="U62" s="70"/>
      <c r="V62" s="70"/>
      <c r="W62" s="70"/>
      <c r="X62" s="70"/>
      <c r="Y62" s="6"/>
      <c r="Z62" s="6"/>
      <c r="AA62" s="6"/>
      <c r="AB62" s="6"/>
    </row>
    <row r="63" spans="1:28" ht="44.25" customHeight="1">
      <c r="A63" s="36" t="s">
        <v>132</v>
      </c>
      <c r="B63" s="44" t="s">
        <v>133</v>
      </c>
      <c r="C63" s="44" t="s">
        <v>134</v>
      </c>
      <c r="D63" s="12"/>
      <c r="E63" s="8"/>
      <c r="F63" s="13">
        <f t="shared" si="0"/>
        <v>2</v>
      </c>
      <c r="G63" s="8"/>
      <c r="H63" s="8"/>
      <c r="I63" s="8">
        <v>1</v>
      </c>
      <c r="J63" s="8"/>
      <c r="K63" s="8"/>
      <c r="L63" s="8">
        <v>1</v>
      </c>
      <c r="M63" s="8"/>
      <c r="N63" s="8"/>
      <c r="O63" s="13"/>
      <c r="P63" s="8"/>
      <c r="Q63" s="8"/>
      <c r="R63" s="8"/>
      <c r="S63" s="8"/>
      <c r="T63" s="66"/>
      <c r="U63" s="70"/>
      <c r="V63" s="70"/>
      <c r="W63" s="70"/>
      <c r="X63" s="70"/>
      <c r="Y63" s="6"/>
      <c r="Z63" s="6"/>
      <c r="AA63" s="6"/>
      <c r="AB63" s="6"/>
    </row>
    <row r="64" spans="1:28" ht="44.25" customHeight="1">
      <c r="A64" s="36" t="s">
        <v>135</v>
      </c>
      <c r="B64" s="27" t="s">
        <v>136</v>
      </c>
      <c r="C64" s="27" t="s">
        <v>137</v>
      </c>
      <c r="D64" s="12"/>
      <c r="E64" s="8"/>
      <c r="F64" s="13">
        <f t="shared" si="0"/>
        <v>0</v>
      </c>
      <c r="G64" s="8"/>
      <c r="H64" s="8"/>
      <c r="I64" s="8"/>
      <c r="J64" s="8"/>
      <c r="K64" s="8"/>
      <c r="L64" s="8">
        <v>0</v>
      </c>
      <c r="M64" s="8"/>
      <c r="N64" s="8"/>
      <c r="O64" s="13"/>
      <c r="P64" s="8"/>
      <c r="Q64" s="8"/>
      <c r="R64" s="8"/>
      <c r="S64" s="8"/>
      <c r="T64" s="66"/>
      <c r="U64" s="70"/>
      <c r="V64" s="70"/>
      <c r="W64" s="70"/>
      <c r="X64" s="70"/>
      <c r="Y64" s="6"/>
      <c r="Z64" s="6"/>
      <c r="AA64" s="6"/>
      <c r="AB64" s="6"/>
    </row>
    <row r="65" spans="1:28" ht="44.25" customHeight="1">
      <c r="A65" s="36" t="s">
        <v>138</v>
      </c>
      <c r="B65" s="40" t="s">
        <v>139</v>
      </c>
      <c r="C65" s="9" t="s">
        <v>140</v>
      </c>
      <c r="D65" s="12"/>
      <c r="E65" s="8"/>
      <c r="F65" s="13">
        <f t="shared" si="0"/>
        <v>0</v>
      </c>
      <c r="G65" s="8"/>
      <c r="H65" s="8"/>
      <c r="I65" s="8"/>
      <c r="J65" s="8"/>
      <c r="K65" s="8"/>
      <c r="L65" s="8">
        <v>0</v>
      </c>
      <c r="M65" s="8"/>
      <c r="N65" s="8"/>
      <c r="O65" s="13"/>
      <c r="P65" s="8"/>
      <c r="Q65" s="8"/>
      <c r="R65" s="8"/>
      <c r="S65" s="8"/>
      <c r="T65" s="66"/>
      <c r="U65" s="70"/>
      <c r="V65" s="70"/>
      <c r="W65" s="70"/>
      <c r="X65" s="70"/>
      <c r="Y65" s="6"/>
      <c r="Z65" s="6"/>
      <c r="AA65" s="6"/>
      <c r="AB65" s="6"/>
    </row>
    <row r="66" spans="1:28" ht="44.25" customHeight="1">
      <c r="A66" s="45" t="s">
        <v>141</v>
      </c>
      <c r="B66" s="46" t="s">
        <v>142</v>
      </c>
      <c r="C66" s="27" t="s">
        <v>143</v>
      </c>
      <c r="D66" s="12"/>
      <c r="E66" s="8"/>
      <c r="F66" s="13">
        <f t="shared" si="0"/>
        <v>2</v>
      </c>
      <c r="G66" s="8"/>
      <c r="H66" s="8"/>
      <c r="I66" s="8"/>
      <c r="J66" s="8"/>
      <c r="K66" s="8"/>
      <c r="L66" s="8">
        <v>1</v>
      </c>
      <c r="M66" s="8"/>
      <c r="N66" s="8">
        <v>1</v>
      </c>
      <c r="O66" s="13"/>
      <c r="P66" s="8"/>
      <c r="Q66" s="8"/>
      <c r="R66" s="8"/>
      <c r="S66" s="8"/>
      <c r="T66" s="66"/>
      <c r="U66" s="70"/>
      <c r="V66" s="70"/>
      <c r="W66" s="70"/>
      <c r="X66" s="70"/>
      <c r="Y66" s="6"/>
      <c r="Z66" s="6"/>
      <c r="AA66" s="6"/>
      <c r="AB66" s="6"/>
    </row>
    <row r="67" spans="1:28" ht="44.25" customHeight="1">
      <c r="A67" s="47" t="s">
        <v>144</v>
      </c>
      <c r="B67" s="23" t="s">
        <v>145</v>
      </c>
      <c r="C67" s="30"/>
      <c r="D67" s="12"/>
      <c r="E67" s="25"/>
      <c r="F67" s="13">
        <f t="shared" si="0"/>
        <v>0</v>
      </c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67"/>
      <c r="U67" s="70"/>
      <c r="V67" s="70"/>
      <c r="W67" s="70"/>
      <c r="X67" s="70"/>
      <c r="Y67" s="6"/>
      <c r="Z67" s="6"/>
      <c r="AA67" s="6"/>
      <c r="AB67" s="6"/>
    </row>
    <row r="68" spans="1:28" ht="44.25" customHeight="1">
      <c r="A68" s="36" t="s">
        <v>146</v>
      </c>
      <c r="B68" s="27" t="s">
        <v>147</v>
      </c>
      <c r="C68" s="31" t="s">
        <v>148</v>
      </c>
      <c r="D68" s="12"/>
      <c r="E68" s="8"/>
      <c r="F68" s="13">
        <f t="shared" ref="F68:F99" si="1">G68+H68+I68+J68+K68+L68+M68+N68+O68+P68+R68+S68+T68+U68+V68+W68+X68</f>
        <v>2</v>
      </c>
      <c r="G68" s="8"/>
      <c r="H68" s="13"/>
      <c r="I68" s="8"/>
      <c r="J68" s="8"/>
      <c r="K68" s="8"/>
      <c r="L68" s="8">
        <v>0</v>
      </c>
      <c r="M68" s="8"/>
      <c r="N68" s="8">
        <v>2</v>
      </c>
      <c r="O68" s="13"/>
      <c r="P68" s="8"/>
      <c r="Q68" s="8"/>
      <c r="R68" s="8"/>
      <c r="S68" s="8"/>
      <c r="T68" s="66"/>
      <c r="U68" s="70"/>
      <c r="V68" s="70"/>
      <c r="W68" s="70"/>
      <c r="X68" s="70"/>
      <c r="Y68" s="6"/>
      <c r="Z68" s="6"/>
      <c r="AA68" s="6"/>
      <c r="AB68" s="6"/>
    </row>
    <row r="69" spans="1:28" ht="44.25" customHeight="1">
      <c r="A69" s="36" t="s">
        <v>149</v>
      </c>
      <c r="B69" s="27" t="s">
        <v>150</v>
      </c>
      <c r="C69" s="31" t="s">
        <v>148</v>
      </c>
      <c r="D69" s="12"/>
      <c r="E69" s="8"/>
      <c r="F69" s="13">
        <f t="shared" si="1"/>
        <v>4</v>
      </c>
      <c r="G69" s="8"/>
      <c r="H69" s="13"/>
      <c r="I69" s="8">
        <v>1</v>
      </c>
      <c r="J69" s="8">
        <v>1</v>
      </c>
      <c r="K69" s="8">
        <v>1</v>
      </c>
      <c r="L69" s="8">
        <v>1</v>
      </c>
      <c r="M69" s="8"/>
      <c r="N69" s="8"/>
      <c r="O69" s="13"/>
      <c r="P69" s="8"/>
      <c r="Q69" s="8"/>
      <c r="R69" s="8"/>
      <c r="S69" s="8"/>
      <c r="T69" s="66"/>
      <c r="U69" s="70"/>
      <c r="V69" s="70"/>
      <c r="W69" s="70"/>
      <c r="X69" s="70"/>
      <c r="Y69" s="6"/>
      <c r="Z69" s="6"/>
      <c r="AA69" s="6"/>
      <c r="AB69" s="6"/>
    </row>
    <row r="70" spans="1:28" ht="44.25" customHeight="1">
      <c r="A70" s="36" t="s">
        <v>151</v>
      </c>
      <c r="B70" s="27" t="s">
        <v>152</v>
      </c>
      <c r="C70" s="31" t="s">
        <v>148</v>
      </c>
      <c r="D70" s="12"/>
      <c r="E70" s="8"/>
      <c r="F70" s="13">
        <f t="shared" si="1"/>
        <v>4</v>
      </c>
      <c r="G70" s="8">
        <v>1</v>
      </c>
      <c r="H70" s="13"/>
      <c r="I70" s="8">
        <v>1</v>
      </c>
      <c r="J70" s="8"/>
      <c r="K70" s="8"/>
      <c r="L70" s="8">
        <v>0</v>
      </c>
      <c r="M70" s="8">
        <v>1</v>
      </c>
      <c r="N70" s="8">
        <v>1</v>
      </c>
      <c r="O70" s="13"/>
      <c r="P70" s="8"/>
      <c r="Q70" s="8"/>
      <c r="R70" s="8"/>
      <c r="S70" s="8"/>
      <c r="T70" s="66"/>
      <c r="U70" s="70"/>
      <c r="V70" s="70"/>
      <c r="W70" s="70"/>
      <c r="X70" s="70"/>
      <c r="Y70" s="6"/>
      <c r="Z70" s="6"/>
      <c r="AA70" s="6"/>
      <c r="AB70" s="6"/>
    </row>
    <row r="71" spans="1:28" ht="44.25" customHeight="1">
      <c r="A71" s="36" t="s">
        <v>153</v>
      </c>
      <c r="B71" s="27" t="s">
        <v>154</v>
      </c>
      <c r="C71" s="31" t="s">
        <v>148</v>
      </c>
      <c r="D71" s="12"/>
      <c r="E71" s="8"/>
      <c r="F71" s="13">
        <f t="shared" si="1"/>
        <v>3</v>
      </c>
      <c r="G71" s="8">
        <v>2</v>
      </c>
      <c r="H71" s="13"/>
      <c r="I71" s="8"/>
      <c r="J71" s="8"/>
      <c r="K71" s="8"/>
      <c r="L71" s="8">
        <v>1</v>
      </c>
      <c r="M71" s="8"/>
      <c r="N71" s="8"/>
      <c r="O71" s="13"/>
      <c r="P71" s="8"/>
      <c r="Q71" s="8"/>
      <c r="R71" s="8"/>
      <c r="S71" s="8"/>
      <c r="T71" s="66"/>
      <c r="U71" s="70"/>
      <c r="V71" s="70"/>
      <c r="W71" s="70"/>
      <c r="X71" s="70"/>
      <c r="Y71" s="6"/>
      <c r="Z71" s="6"/>
      <c r="AA71" s="6"/>
      <c r="AB71" s="6"/>
    </row>
    <row r="72" spans="1:28" ht="44.25" customHeight="1">
      <c r="A72" s="36" t="s">
        <v>155</v>
      </c>
      <c r="B72" s="27" t="s">
        <v>156</v>
      </c>
      <c r="C72" s="31" t="s">
        <v>148</v>
      </c>
      <c r="D72" s="12"/>
      <c r="E72" s="13"/>
      <c r="F72" s="13">
        <f t="shared" si="1"/>
        <v>0</v>
      </c>
      <c r="G72" s="8"/>
      <c r="H72" s="8"/>
      <c r="I72" s="8"/>
      <c r="J72" s="8"/>
      <c r="K72" s="8"/>
      <c r="L72" s="8">
        <v>0</v>
      </c>
      <c r="M72" s="8"/>
      <c r="N72" s="8"/>
      <c r="O72" s="13"/>
      <c r="P72" s="8"/>
      <c r="Q72" s="8"/>
      <c r="R72" s="8"/>
      <c r="S72" s="8"/>
      <c r="T72" s="66"/>
      <c r="U72" s="70"/>
      <c r="V72" s="70"/>
      <c r="W72" s="70"/>
      <c r="X72" s="70"/>
      <c r="Y72" s="6"/>
      <c r="Z72" s="6"/>
      <c r="AA72" s="6"/>
      <c r="AB72" s="6"/>
    </row>
    <row r="73" spans="1:28" ht="44.25" customHeight="1">
      <c r="A73" s="36" t="s">
        <v>157</v>
      </c>
      <c r="B73" s="28" t="s">
        <v>158</v>
      </c>
      <c r="C73" s="27" t="s">
        <v>159</v>
      </c>
      <c r="D73" s="12"/>
      <c r="E73" s="8"/>
      <c r="F73" s="13">
        <f t="shared" si="1"/>
        <v>6</v>
      </c>
      <c r="G73" s="8"/>
      <c r="H73" s="8"/>
      <c r="I73" s="8"/>
      <c r="J73" s="8"/>
      <c r="K73" s="8"/>
      <c r="L73" s="8">
        <v>0</v>
      </c>
      <c r="M73" s="8"/>
      <c r="N73" s="8"/>
      <c r="O73" s="13"/>
      <c r="P73" s="13"/>
      <c r="Q73" s="13"/>
      <c r="R73" s="8">
        <v>1</v>
      </c>
      <c r="S73" s="8">
        <v>2</v>
      </c>
      <c r="T73" s="66">
        <v>2</v>
      </c>
      <c r="U73" s="70">
        <v>1</v>
      </c>
      <c r="V73" s="70"/>
      <c r="W73" s="70"/>
      <c r="X73" s="70"/>
      <c r="Y73" s="6"/>
      <c r="Z73" s="6"/>
      <c r="AA73" s="6"/>
      <c r="AB73" s="6"/>
    </row>
    <row r="74" spans="1:28" ht="44.25" customHeight="1">
      <c r="A74" s="36" t="s">
        <v>160</v>
      </c>
      <c r="B74" s="27" t="s">
        <v>161</v>
      </c>
      <c r="C74" s="27" t="s">
        <v>162</v>
      </c>
      <c r="D74" s="12"/>
      <c r="E74" s="13"/>
      <c r="F74" s="13">
        <f t="shared" si="1"/>
        <v>4</v>
      </c>
      <c r="G74" s="8"/>
      <c r="H74" s="8"/>
      <c r="I74" s="8"/>
      <c r="J74" s="8"/>
      <c r="K74" s="8"/>
      <c r="L74" s="8">
        <v>0</v>
      </c>
      <c r="M74" s="8"/>
      <c r="N74" s="8"/>
      <c r="O74" s="13"/>
      <c r="P74" s="13"/>
      <c r="Q74" s="13"/>
      <c r="R74" s="8">
        <v>1</v>
      </c>
      <c r="S74" s="8">
        <v>2</v>
      </c>
      <c r="T74" s="66">
        <v>1</v>
      </c>
      <c r="U74" s="70"/>
      <c r="V74" s="70"/>
      <c r="W74" s="70"/>
      <c r="X74" s="70"/>
      <c r="Y74" s="6"/>
      <c r="Z74" s="6"/>
      <c r="AA74" s="6"/>
      <c r="AB74" s="6"/>
    </row>
    <row r="75" spans="1:28" ht="44.25" customHeight="1">
      <c r="A75" s="36" t="s">
        <v>163</v>
      </c>
      <c r="B75" s="28" t="s">
        <v>164</v>
      </c>
      <c r="C75" s="27" t="s">
        <v>162</v>
      </c>
      <c r="D75" s="12"/>
      <c r="E75" s="13"/>
      <c r="F75" s="13">
        <f t="shared" si="1"/>
        <v>4</v>
      </c>
      <c r="G75" s="8"/>
      <c r="H75" s="8"/>
      <c r="I75" s="8"/>
      <c r="J75" s="8"/>
      <c r="K75" s="8"/>
      <c r="L75" s="8">
        <v>0</v>
      </c>
      <c r="M75" s="8"/>
      <c r="N75" s="8"/>
      <c r="O75" s="13"/>
      <c r="P75" s="13"/>
      <c r="Q75" s="13"/>
      <c r="R75" s="8"/>
      <c r="S75" s="8">
        <v>1</v>
      </c>
      <c r="T75" s="66">
        <v>1</v>
      </c>
      <c r="U75" s="70"/>
      <c r="V75" s="70"/>
      <c r="W75" s="70">
        <v>2</v>
      </c>
      <c r="X75" s="70"/>
      <c r="Y75" s="6"/>
      <c r="Z75" s="6"/>
      <c r="AA75" s="6"/>
      <c r="AB75" s="6"/>
    </row>
    <row r="76" spans="1:28" ht="44.25" customHeight="1">
      <c r="A76" s="36" t="s">
        <v>165</v>
      </c>
      <c r="B76" s="27" t="s">
        <v>166</v>
      </c>
      <c r="C76" s="27" t="s">
        <v>167</v>
      </c>
      <c r="D76" s="12"/>
      <c r="E76" s="8"/>
      <c r="F76" s="13">
        <f t="shared" si="1"/>
        <v>4</v>
      </c>
      <c r="G76" s="8"/>
      <c r="H76" s="8"/>
      <c r="I76" s="8"/>
      <c r="J76" s="8"/>
      <c r="K76" s="8"/>
      <c r="L76" s="8">
        <v>0</v>
      </c>
      <c r="M76" s="8"/>
      <c r="N76" s="8"/>
      <c r="O76" s="13"/>
      <c r="P76" s="8"/>
      <c r="Q76" s="8"/>
      <c r="R76" s="8"/>
      <c r="S76" s="8">
        <v>1</v>
      </c>
      <c r="T76" s="66">
        <v>2</v>
      </c>
      <c r="U76" s="70"/>
      <c r="V76" s="70"/>
      <c r="W76" s="70">
        <v>1</v>
      </c>
      <c r="X76" s="70"/>
      <c r="Y76" s="6"/>
      <c r="Z76" s="6"/>
      <c r="AA76" s="6"/>
      <c r="AB76" s="6"/>
    </row>
    <row r="77" spans="1:28" ht="44.25" customHeight="1">
      <c r="A77" s="36" t="s">
        <v>168</v>
      </c>
      <c r="B77" s="27" t="s">
        <v>169</v>
      </c>
      <c r="C77" s="27" t="s">
        <v>162</v>
      </c>
      <c r="D77" s="12"/>
      <c r="E77" s="8"/>
      <c r="F77" s="13">
        <f t="shared" si="1"/>
        <v>7</v>
      </c>
      <c r="G77" s="8"/>
      <c r="H77" s="8"/>
      <c r="I77" s="8"/>
      <c r="J77" s="8"/>
      <c r="K77" s="8"/>
      <c r="L77" s="8">
        <v>0</v>
      </c>
      <c r="M77" s="8"/>
      <c r="N77" s="8"/>
      <c r="O77" s="13"/>
      <c r="P77" s="13"/>
      <c r="Q77" s="13"/>
      <c r="R77" s="8">
        <v>1</v>
      </c>
      <c r="S77" s="8">
        <v>1</v>
      </c>
      <c r="T77" s="66">
        <v>1</v>
      </c>
      <c r="U77" s="70">
        <v>2</v>
      </c>
      <c r="V77" s="70"/>
      <c r="W77" s="70">
        <v>2</v>
      </c>
      <c r="X77" s="70"/>
      <c r="Y77" s="6"/>
      <c r="Z77" s="6"/>
      <c r="AA77" s="6"/>
      <c r="AB77" s="6"/>
    </row>
    <row r="78" spans="1:28" ht="54" customHeight="1">
      <c r="A78" s="48" t="s">
        <v>170</v>
      </c>
      <c r="B78" s="27" t="s">
        <v>171</v>
      </c>
      <c r="C78" s="27" t="s">
        <v>172</v>
      </c>
      <c r="D78" s="12"/>
      <c r="E78" s="8"/>
      <c r="F78" s="13">
        <f t="shared" si="1"/>
        <v>2</v>
      </c>
      <c r="G78" s="8"/>
      <c r="H78" s="8"/>
      <c r="I78" s="8"/>
      <c r="J78" s="8"/>
      <c r="K78" s="8"/>
      <c r="L78" s="8">
        <v>0</v>
      </c>
      <c r="M78" s="8"/>
      <c r="N78" s="8"/>
      <c r="O78" s="13"/>
      <c r="P78" s="8"/>
      <c r="Q78" s="8"/>
      <c r="R78" s="8"/>
      <c r="S78" s="8">
        <v>1</v>
      </c>
      <c r="T78" s="66">
        <v>1</v>
      </c>
      <c r="U78" s="70"/>
      <c r="V78" s="70"/>
      <c r="W78" s="70"/>
      <c r="X78" s="70"/>
      <c r="Y78" s="6"/>
      <c r="Z78" s="6"/>
      <c r="AA78" s="6"/>
      <c r="AB78" s="6"/>
    </row>
    <row r="79" spans="1:28" ht="44.25" customHeight="1">
      <c r="A79" s="22">
        <v>8</v>
      </c>
      <c r="B79" s="23" t="s">
        <v>173</v>
      </c>
      <c r="C79" s="30"/>
      <c r="D79" s="12"/>
      <c r="E79" s="25"/>
      <c r="F79" s="13">
        <f t="shared" si="1"/>
        <v>0</v>
      </c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67"/>
      <c r="U79" s="70"/>
      <c r="V79" s="70"/>
      <c r="W79" s="70"/>
      <c r="X79" s="70"/>
      <c r="Y79" s="6"/>
      <c r="Z79" s="6"/>
      <c r="AA79" s="6"/>
      <c r="AB79" s="6"/>
    </row>
    <row r="80" spans="1:28" ht="44.25" customHeight="1">
      <c r="A80" s="36" t="s">
        <v>174</v>
      </c>
      <c r="B80" s="27" t="s">
        <v>175</v>
      </c>
      <c r="C80" s="28" t="s">
        <v>176</v>
      </c>
      <c r="D80" s="12"/>
      <c r="E80" s="8"/>
      <c r="F80" s="13">
        <f t="shared" si="1"/>
        <v>0</v>
      </c>
      <c r="G80" s="8"/>
      <c r="H80" s="8"/>
      <c r="I80" s="8"/>
      <c r="J80" s="8"/>
      <c r="K80" s="8"/>
      <c r="L80" s="8">
        <v>0</v>
      </c>
      <c r="M80" s="8"/>
      <c r="N80" s="8"/>
      <c r="O80" s="13"/>
      <c r="P80" s="8"/>
      <c r="Q80" s="8"/>
      <c r="R80" s="8"/>
      <c r="S80" s="8"/>
      <c r="T80" s="66"/>
      <c r="U80" s="70"/>
      <c r="V80" s="70"/>
      <c r="W80" s="70"/>
      <c r="X80" s="70"/>
      <c r="Y80" s="6"/>
      <c r="Z80" s="6"/>
      <c r="AA80" s="6"/>
      <c r="AB80" s="6"/>
    </row>
    <row r="81" spans="1:28" ht="44.25" customHeight="1">
      <c r="A81" s="36" t="s">
        <v>177</v>
      </c>
      <c r="B81" s="27" t="s">
        <v>178</v>
      </c>
      <c r="C81" s="49" t="s">
        <v>179</v>
      </c>
      <c r="D81" s="12"/>
      <c r="E81" s="8"/>
      <c r="F81" s="13">
        <f t="shared" si="1"/>
        <v>5</v>
      </c>
      <c r="G81" s="8">
        <v>1</v>
      </c>
      <c r="H81" s="8"/>
      <c r="I81" s="8"/>
      <c r="J81" s="8"/>
      <c r="K81" s="8"/>
      <c r="L81" s="8">
        <v>2</v>
      </c>
      <c r="M81" s="8">
        <v>2</v>
      </c>
      <c r="N81" s="8"/>
      <c r="O81" s="13"/>
      <c r="P81" s="8"/>
      <c r="Q81" s="8"/>
      <c r="R81" s="8"/>
      <c r="S81" s="8"/>
      <c r="T81" s="66"/>
      <c r="U81" s="70"/>
      <c r="V81" s="70"/>
      <c r="W81" s="70"/>
      <c r="X81" s="70"/>
      <c r="Y81" s="6"/>
      <c r="Z81" s="6"/>
      <c r="AA81" s="6"/>
      <c r="AB81" s="6"/>
    </row>
    <row r="82" spans="1:28" ht="44.25" customHeight="1">
      <c r="A82" s="36" t="s">
        <v>180</v>
      </c>
      <c r="B82" s="28" t="s">
        <v>181</v>
      </c>
      <c r="C82" s="34" t="s">
        <v>179</v>
      </c>
      <c r="D82" s="12"/>
      <c r="E82" s="8"/>
      <c r="F82" s="13">
        <f t="shared" si="1"/>
        <v>0</v>
      </c>
      <c r="G82" s="8"/>
      <c r="H82" s="8"/>
      <c r="I82" s="8"/>
      <c r="J82" s="8"/>
      <c r="K82" s="8"/>
      <c r="L82" s="8">
        <v>0</v>
      </c>
      <c r="M82" s="8"/>
      <c r="N82" s="8"/>
      <c r="O82" s="13"/>
      <c r="P82" s="8"/>
      <c r="Q82" s="8"/>
      <c r="R82" s="8"/>
      <c r="S82" s="8"/>
      <c r="T82" s="66"/>
      <c r="U82" s="70"/>
      <c r="V82" s="70"/>
      <c r="W82" s="70"/>
      <c r="X82" s="70"/>
      <c r="Y82" s="6"/>
      <c r="Z82" s="6"/>
      <c r="AA82" s="6"/>
      <c r="AB82" s="6"/>
    </row>
    <row r="83" spans="1:28" ht="44.25" customHeight="1">
      <c r="A83" s="36" t="s">
        <v>182</v>
      </c>
      <c r="B83" s="27" t="s">
        <v>183</v>
      </c>
      <c r="C83" s="31" t="s">
        <v>184</v>
      </c>
      <c r="D83" s="12"/>
      <c r="E83" s="8"/>
      <c r="F83" s="13">
        <f t="shared" si="1"/>
        <v>0</v>
      </c>
      <c r="G83" s="8"/>
      <c r="H83" s="8"/>
      <c r="I83" s="8"/>
      <c r="J83" s="8"/>
      <c r="K83" s="8"/>
      <c r="L83" s="8">
        <v>0</v>
      </c>
      <c r="M83" s="8"/>
      <c r="N83" s="8"/>
      <c r="O83" s="13"/>
      <c r="P83" s="8"/>
      <c r="Q83" s="8"/>
      <c r="R83" s="8"/>
      <c r="S83" s="8"/>
      <c r="T83" s="66"/>
      <c r="U83" s="70"/>
      <c r="V83" s="70"/>
      <c r="W83" s="70"/>
      <c r="X83" s="70"/>
      <c r="Y83" s="6"/>
      <c r="Z83" s="6"/>
      <c r="AA83" s="6"/>
      <c r="AB83" s="6"/>
    </row>
    <row r="84" spans="1:28" ht="57.75" customHeight="1">
      <c r="A84" s="36" t="s">
        <v>185</v>
      </c>
      <c r="B84" s="31" t="s">
        <v>186</v>
      </c>
      <c r="C84" s="31" t="s">
        <v>184</v>
      </c>
      <c r="D84" s="12"/>
      <c r="E84" s="8"/>
      <c r="F84" s="13">
        <f t="shared" si="1"/>
        <v>0</v>
      </c>
      <c r="G84" s="8"/>
      <c r="H84" s="8"/>
      <c r="I84" s="8"/>
      <c r="J84" s="8"/>
      <c r="K84" s="8"/>
      <c r="L84" s="8">
        <v>0</v>
      </c>
      <c r="M84" s="8"/>
      <c r="N84" s="8"/>
      <c r="O84" s="13"/>
      <c r="P84" s="8"/>
      <c r="Q84" s="8"/>
      <c r="R84" s="8"/>
      <c r="S84" s="8"/>
      <c r="T84" s="66"/>
      <c r="U84" s="70"/>
      <c r="V84" s="70"/>
      <c r="W84" s="70"/>
      <c r="X84" s="70"/>
      <c r="Y84" s="6"/>
      <c r="Z84" s="6"/>
      <c r="AA84" s="6"/>
      <c r="AB84" s="6"/>
    </row>
    <row r="85" spans="1:28" ht="44.25" customHeight="1">
      <c r="A85" s="22">
        <v>9</v>
      </c>
      <c r="B85" s="23" t="s">
        <v>187</v>
      </c>
      <c r="C85" s="30"/>
      <c r="D85" s="12"/>
      <c r="E85" s="25"/>
      <c r="F85" s="13">
        <f t="shared" si="1"/>
        <v>0</v>
      </c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67"/>
      <c r="U85" s="70"/>
      <c r="V85" s="70"/>
      <c r="W85" s="70"/>
      <c r="X85" s="70"/>
      <c r="Y85" s="6"/>
      <c r="Z85" s="6"/>
      <c r="AA85" s="6"/>
      <c r="AB85" s="6"/>
    </row>
    <row r="86" spans="1:28" ht="44.25" customHeight="1">
      <c r="A86" s="36" t="s">
        <v>188</v>
      </c>
      <c r="B86" s="27" t="s">
        <v>189</v>
      </c>
      <c r="C86" s="28" t="s">
        <v>140</v>
      </c>
      <c r="D86" s="12"/>
      <c r="E86" s="8"/>
      <c r="F86" s="13">
        <f t="shared" si="1"/>
        <v>4</v>
      </c>
      <c r="G86" s="8"/>
      <c r="H86" s="13"/>
      <c r="I86" s="8"/>
      <c r="J86" s="8"/>
      <c r="K86" s="8"/>
      <c r="L86" s="8">
        <v>2</v>
      </c>
      <c r="M86" s="8">
        <v>2</v>
      </c>
      <c r="N86" s="8"/>
      <c r="O86" s="13"/>
      <c r="P86" s="8"/>
      <c r="Q86" s="8"/>
      <c r="R86" s="8"/>
      <c r="S86" s="8"/>
      <c r="T86" s="66"/>
      <c r="U86" s="70"/>
      <c r="V86" s="70"/>
      <c r="W86" s="70"/>
      <c r="X86" s="70"/>
      <c r="Y86" s="6"/>
      <c r="Z86" s="6"/>
      <c r="AA86" s="6"/>
      <c r="AB86" s="6"/>
    </row>
    <row r="87" spans="1:28" ht="44.25" customHeight="1">
      <c r="A87" s="36" t="s">
        <v>190</v>
      </c>
      <c r="B87" s="40" t="s">
        <v>191</v>
      </c>
      <c r="C87" s="50" t="s">
        <v>192</v>
      </c>
      <c r="D87" s="12"/>
      <c r="E87" s="8"/>
      <c r="F87" s="13">
        <f t="shared" si="1"/>
        <v>4</v>
      </c>
      <c r="G87" s="8">
        <v>1</v>
      </c>
      <c r="H87" s="8"/>
      <c r="I87" s="8"/>
      <c r="J87" s="8">
        <v>1</v>
      </c>
      <c r="K87" s="8"/>
      <c r="L87" s="8">
        <v>0</v>
      </c>
      <c r="M87" s="8">
        <v>2</v>
      </c>
      <c r="N87" s="8"/>
      <c r="O87" s="13"/>
      <c r="P87" s="8"/>
      <c r="Q87" s="8"/>
      <c r="R87" s="8"/>
      <c r="S87" s="8"/>
      <c r="T87" s="66"/>
      <c r="U87" s="70"/>
      <c r="V87" s="70"/>
      <c r="W87" s="70"/>
      <c r="X87" s="70"/>
      <c r="Y87" s="6"/>
      <c r="Z87" s="6"/>
      <c r="AA87" s="6"/>
      <c r="AB87" s="6"/>
    </row>
    <row r="88" spans="1:28" ht="44.25" customHeight="1">
      <c r="A88" s="51" t="s">
        <v>193</v>
      </c>
      <c r="B88" s="52" t="s">
        <v>194</v>
      </c>
      <c r="C88" s="53"/>
      <c r="D88" s="12"/>
      <c r="E88" s="54"/>
      <c r="F88" s="13">
        <f t="shared" si="1"/>
        <v>0</v>
      </c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68"/>
      <c r="U88" s="70"/>
      <c r="V88" s="70"/>
      <c r="W88" s="70"/>
      <c r="X88" s="70"/>
      <c r="Y88" s="6"/>
      <c r="Z88" s="6"/>
      <c r="AA88" s="6"/>
      <c r="AB88" s="6"/>
    </row>
    <row r="89" spans="1:28" ht="44.25" customHeight="1">
      <c r="A89" s="55" t="s">
        <v>195</v>
      </c>
      <c r="B89" s="56" t="s">
        <v>196</v>
      </c>
      <c r="C89" s="57"/>
      <c r="D89" s="12"/>
      <c r="E89" s="13"/>
      <c r="F89" s="13">
        <f t="shared" si="1"/>
        <v>0</v>
      </c>
      <c r="G89" s="13"/>
      <c r="H89" s="8"/>
      <c r="I89" s="8"/>
      <c r="J89" s="8"/>
      <c r="K89" s="8"/>
      <c r="L89" s="8">
        <v>0</v>
      </c>
      <c r="M89" s="8"/>
      <c r="N89" s="8"/>
      <c r="O89" s="13"/>
      <c r="P89" s="8"/>
      <c r="Q89" s="8"/>
      <c r="R89" s="8"/>
      <c r="S89" s="8"/>
      <c r="T89" s="66"/>
      <c r="U89" s="70"/>
      <c r="V89" s="70"/>
      <c r="W89" s="70"/>
      <c r="X89" s="70"/>
      <c r="Y89" s="6"/>
      <c r="Z89" s="6"/>
      <c r="AA89" s="6"/>
      <c r="AB89" s="6"/>
    </row>
    <row r="90" spans="1:28" ht="44.25" customHeight="1">
      <c r="A90" s="45" t="s">
        <v>197</v>
      </c>
      <c r="B90" s="58" t="s">
        <v>198</v>
      </c>
      <c r="C90" s="59"/>
      <c r="D90" s="12"/>
      <c r="E90" s="8"/>
      <c r="F90" s="13">
        <f t="shared" si="1"/>
        <v>0</v>
      </c>
      <c r="G90" s="8"/>
      <c r="H90" s="8"/>
      <c r="I90" s="13"/>
      <c r="J90" s="8"/>
      <c r="K90" s="8"/>
      <c r="L90" s="8">
        <v>0</v>
      </c>
      <c r="M90" s="8"/>
      <c r="N90" s="8"/>
      <c r="O90" s="13"/>
      <c r="P90" s="8"/>
      <c r="Q90" s="8"/>
      <c r="R90" s="8"/>
      <c r="S90" s="8"/>
      <c r="T90" s="66"/>
      <c r="U90" s="70"/>
      <c r="V90" s="70"/>
      <c r="W90" s="70"/>
      <c r="X90" s="70"/>
      <c r="Y90" s="6"/>
      <c r="Z90" s="6"/>
      <c r="AA90" s="6"/>
      <c r="AB90" s="6"/>
    </row>
    <row r="91" spans="1:28" ht="44.25" customHeight="1">
      <c r="A91" s="55" t="s">
        <v>199</v>
      </c>
      <c r="B91" s="60" t="s">
        <v>200</v>
      </c>
      <c r="C91" s="61"/>
      <c r="D91" s="12"/>
      <c r="E91" s="13"/>
      <c r="F91" s="13">
        <f t="shared" si="1"/>
        <v>0</v>
      </c>
      <c r="G91" s="8"/>
      <c r="H91" s="8"/>
      <c r="I91" s="8"/>
      <c r="J91" s="8"/>
      <c r="K91" s="8"/>
      <c r="L91" s="8">
        <v>0</v>
      </c>
      <c r="M91" s="8"/>
      <c r="N91" s="8"/>
      <c r="O91" s="13"/>
      <c r="P91" s="8"/>
      <c r="Q91" s="8"/>
      <c r="R91" s="8"/>
      <c r="S91" s="8"/>
      <c r="T91" s="66"/>
      <c r="U91" s="70"/>
      <c r="V91" s="70"/>
      <c r="W91" s="70"/>
      <c r="X91" s="70"/>
      <c r="Y91" s="6"/>
      <c r="Z91" s="6"/>
      <c r="AA91" s="6"/>
      <c r="AB91" s="6"/>
    </row>
    <row r="92" spans="1:28" ht="44.25" customHeight="1">
      <c r="A92" s="36" t="s">
        <v>201</v>
      </c>
      <c r="B92" s="62" t="s">
        <v>202</v>
      </c>
      <c r="C92" s="63"/>
      <c r="D92" s="12"/>
      <c r="E92" s="13"/>
      <c r="F92" s="13">
        <f t="shared" si="1"/>
        <v>1</v>
      </c>
      <c r="G92" s="13"/>
      <c r="H92" s="8">
        <v>1</v>
      </c>
      <c r="I92" s="13"/>
      <c r="J92" s="13"/>
      <c r="K92" s="8"/>
      <c r="L92" s="13">
        <v>0</v>
      </c>
      <c r="M92" s="8"/>
      <c r="N92" s="8"/>
      <c r="O92" s="13"/>
      <c r="P92" s="8"/>
      <c r="Q92" s="8"/>
      <c r="R92" s="8"/>
      <c r="S92" s="8"/>
      <c r="T92" s="66"/>
      <c r="U92" s="70"/>
      <c r="V92" s="70"/>
      <c r="W92" s="70"/>
      <c r="X92" s="70"/>
      <c r="Y92" s="6"/>
      <c r="Z92" s="6"/>
      <c r="AA92" s="6"/>
      <c r="AB92" s="6"/>
    </row>
    <row r="93" spans="1:28" ht="44.25" customHeight="1">
      <c r="A93" s="36" t="s">
        <v>203</v>
      </c>
      <c r="B93" s="62" t="s">
        <v>204</v>
      </c>
      <c r="C93" s="63"/>
      <c r="D93" s="12"/>
      <c r="E93" s="12"/>
      <c r="F93" s="13">
        <f t="shared" si="1"/>
        <v>0</v>
      </c>
      <c r="G93" s="13"/>
      <c r="H93" s="12"/>
      <c r="I93" s="12"/>
      <c r="J93" s="12"/>
      <c r="K93" s="12"/>
      <c r="L93" s="12">
        <v>0</v>
      </c>
      <c r="M93" s="12"/>
      <c r="N93" s="12"/>
      <c r="O93" s="12"/>
      <c r="P93" s="12"/>
      <c r="Q93" s="12"/>
      <c r="R93" s="12"/>
      <c r="S93" s="12"/>
      <c r="T93" s="69"/>
      <c r="U93" s="70"/>
      <c r="V93" s="70"/>
      <c r="W93" s="70"/>
      <c r="X93" s="70"/>
      <c r="Y93" s="6"/>
      <c r="Z93" s="6"/>
      <c r="AA93" s="6"/>
      <c r="AB93" s="6"/>
    </row>
    <row r="94" spans="1:28" ht="44.25" customHeight="1">
      <c r="A94" s="36" t="s">
        <v>205</v>
      </c>
      <c r="B94" s="64"/>
      <c r="C94" s="44" t="s">
        <v>206</v>
      </c>
      <c r="D94" s="12"/>
      <c r="E94" s="12">
        <f t="shared" ref="E94" si="2">SUM(E3:E93)</f>
        <v>0</v>
      </c>
      <c r="F94" s="13">
        <f t="shared" si="1"/>
        <v>0</v>
      </c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69"/>
      <c r="U94" s="70"/>
      <c r="V94" s="70"/>
      <c r="W94" s="70"/>
      <c r="X94" s="70"/>
      <c r="Y94" s="6"/>
      <c r="Z94" s="6"/>
      <c r="AA94" s="6"/>
      <c r="AB94" s="6"/>
    </row>
    <row r="95" spans="1:28" ht="44.25" customHeight="1">
      <c r="A95" s="65"/>
      <c r="B95" s="8"/>
      <c r="C95" s="63"/>
      <c r="D95" s="8"/>
      <c r="E95" s="8"/>
      <c r="F95" s="13">
        <f t="shared" si="1"/>
        <v>0</v>
      </c>
      <c r="G95" s="8"/>
      <c r="H95" s="8"/>
      <c r="I95" s="8"/>
      <c r="J95" s="8"/>
      <c r="K95" s="8"/>
      <c r="L95" s="8"/>
      <c r="M95" s="8"/>
      <c r="N95" s="8"/>
      <c r="O95" s="13"/>
      <c r="P95" s="8"/>
      <c r="Q95" s="8"/>
      <c r="R95" s="8"/>
      <c r="S95" s="8"/>
      <c r="T95" s="66"/>
      <c r="U95" s="70"/>
      <c r="V95" s="70"/>
      <c r="W95" s="70"/>
      <c r="X95" s="70"/>
      <c r="Y95" s="6"/>
      <c r="Z95" s="6"/>
      <c r="AA95" s="6"/>
      <c r="AB95" s="6"/>
    </row>
    <row r="96" spans="1:28" ht="44.25" customHeight="1">
      <c r="A96" s="65"/>
      <c r="B96" s="8"/>
      <c r="C96" s="63"/>
      <c r="D96" s="8"/>
      <c r="E96" s="8"/>
      <c r="F96" s="13">
        <f t="shared" si="1"/>
        <v>0</v>
      </c>
      <c r="G96" s="8"/>
      <c r="H96" s="8"/>
      <c r="I96" s="8"/>
      <c r="J96" s="8"/>
      <c r="K96" s="8"/>
      <c r="L96" s="8"/>
      <c r="M96" s="8"/>
      <c r="N96" s="8"/>
      <c r="O96" s="13"/>
      <c r="P96" s="8"/>
      <c r="Q96" s="8"/>
      <c r="R96" s="8"/>
      <c r="S96" s="8"/>
      <c r="T96" s="66"/>
      <c r="U96" s="70"/>
      <c r="V96" s="70"/>
      <c r="W96" s="70"/>
      <c r="X96" s="70"/>
      <c r="Y96" s="6"/>
      <c r="Z96" s="6"/>
      <c r="AA96" s="6"/>
      <c r="AB96" s="6"/>
    </row>
    <row r="97" spans="1:28" ht="44.25" customHeight="1">
      <c r="A97" s="65"/>
      <c r="B97" s="8"/>
      <c r="C97" s="63"/>
      <c r="D97" s="8"/>
      <c r="E97" s="8"/>
      <c r="F97" s="13">
        <f t="shared" si="1"/>
        <v>0</v>
      </c>
      <c r="G97" s="8"/>
      <c r="H97" s="8"/>
      <c r="I97" s="8"/>
      <c r="J97" s="8"/>
      <c r="K97" s="8"/>
      <c r="L97" s="8"/>
      <c r="M97" s="8"/>
      <c r="N97" s="8"/>
      <c r="O97" s="13"/>
      <c r="P97" s="8"/>
      <c r="Q97" s="8"/>
      <c r="R97" s="8"/>
      <c r="S97" s="8"/>
      <c r="T97" s="66"/>
      <c r="U97" s="70"/>
      <c r="V97" s="70"/>
      <c r="W97" s="70"/>
      <c r="X97" s="70"/>
      <c r="Y97" s="6"/>
      <c r="Z97" s="6"/>
      <c r="AA97" s="6"/>
      <c r="AB97" s="6"/>
    </row>
    <row r="98" spans="1:28" ht="44.25" customHeight="1">
      <c r="A98" s="65"/>
      <c r="B98" s="8"/>
      <c r="C98" s="63"/>
      <c r="D98" s="8"/>
      <c r="E98" s="8"/>
      <c r="F98" s="13">
        <f t="shared" si="1"/>
        <v>0</v>
      </c>
      <c r="G98" s="8"/>
      <c r="H98" s="8"/>
      <c r="I98" s="8"/>
      <c r="J98" s="8"/>
      <c r="K98" s="8"/>
      <c r="L98" s="8"/>
      <c r="M98" s="8"/>
      <c r="N98" s="8"/>
      <c r="O98" s="13"/>
      <c r="P98" s="8"/>
      <c r="Q98" s="8"/>
      <c r="R98" s="8"/>
      <c r="S98" s="8"/>
      <c r="T98" s="66"/>
      <c r="U98" s="70"/>
      <c r="V98" s="70"/>
      <c r="W98" s="70"/>
      <c r="X98" s="70"/>
      <c r="Y98" s="6"/>
      <c r="Z98" s="6"/>
      <c r="AA98" s="6"/>
      <c r="AB98" s="6"/>
    </row>
    <row r="99" spans="1:28" ht="44.25" customHeight="1">
      <c r="A99" s="65"/>
      <c r="B99" s="8"/>
      <c r="C99" s="63"/>
      <c r="D99" s="8"/>
      <c r="E99" s="8"/>
      <c r="F99" s="13">
        <f t="shared" si="1"/>
        <v>224</v>
      </c>
      <c r="G99" s="8">
        <f>SUM(G3:G98)</f>
        <v>18</v>
      </c>
      <c r="H99" s="13">
        <f>SUM(H3:H98)</f>
        <v>44</v>
      </c>
      <c r="I99" s="13">
        <f t="shared" ref="H99:O99" si="3">SUM(I3:I98)</f>
        <v>13</v>
      </c>
      <c r="J99" s="13">
        <f t="shared" si="3"/>
        <v>21</v>
      </c>
      <c r="K99" s="13">
        <f t="shared" si="3"/>
        <v>6</v>
      </c>
      <c r="L99" s="13">
        <f t="shared" si="3"/>
        <v>33</v>
      </c>
      <c r="M99" s="13">
        <f t="shared" si="3"/>
        <v>37</v>
      </c>
      <c r="N99" s="13">
        <f t="shared" si="3"/>
        <v>10</v>
      </c>
      <c r="O99" s="13">
        <f t="shared" si="3"/>
        <v>1</v>
      </c>
      <c r="P99" s="13">
        <f t="shared" ref="P99" si="4">SUM(P3:P98)</f>
        <v>0</v>
      </c>
      <c r="Q99" s="13">
        <f t="shared" ref="Q99" si="5">SUM(Q3:Q98)</f>
        <v>0</v>
      </c>
      <c r="R99" s="13">
        <f t="shared" ref="R99" si="6">SUM(R3:R98)</f>
        <v>4</v>
      </c>
      <c r="S99" s="13">
        <f t="shared" ref="S99" si="7">SUM(S3:S98)</f>
        <v>13</v>
      </c>
      <c r="T99" s="13">
        <f t="shared" ref="T99:U99" si="8">SUM(T3:T98)</f>
        <v>8</v>
      </c>
      <c r="U99" s="13">
        <f t="shared" si="8"/>
        <v>7</v>
      </c>
      <c r="V99" s="13">
        <f t="shared" ref="V99:W99" si="9">SUM(V3:V98)</f>
        <v>3</v>
      </c>
      <c r="W99" s="13">
        <f t="shared" si="9"/>
        <v>6</v>
      </c>
      <c r="X99" s="13">
        <f t="shared" ref="X99" si="10">SUM(X3:X98)</f>
        <v>0</v>
      </c>
      <c r="Y99" s="6"/>
      <c r="Z99" s="6"/>
      <c r="AA99" s="6"/>
      <c r="AB99" s="6"/>
    </row>
    <row r="100" spans="1:28" ht="44.2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</row>
    <row r="101" spans="1:28" ht="44.2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</row>
    <row r="102" spans="1:28" ht="44.2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</row>
    <row r="103" spans="1:28" ht="44.2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</row>
    <row r="104" spans="1:28" ht="44.2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</row>
    <row r="105" spans="1:28" ht="44.2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</row>
    <row r="106" spans="1:28" ht="44.2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</row>
    <row r="107" spans="1:28" ht="44.2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 spans="1:28" ht="44.2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 spans="1:28" ht="44.2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 spans="1:28" ht="44.2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 spans="1:28" ht="44.2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 spans="1:28" ht="44.2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 spans="1:28" ht="44.2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 spans="1:28" ht="44.2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</row>
    <row r="115" spans="1:28" ht="44.2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 spans="1:28" ht="44.2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 spans="1:28" ht="44.2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 spans="1:28" ht="44.2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 spans="1:28" ht="44.2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 spans="1:28" ht="44.2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 spans="1:28" ht="44.2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 spans="1:28" ht="44.2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 spans="1:28" ht="44.2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 spans="1:28" ht="44.2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 spans="1:28" ht="44.2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 spans="1:28" ht="44.2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 spans="1:28" ht="44.2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spans="1:28" ht="44.2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spans="1:28" ht="44.2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spans="1:28" ht="44.2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spans="1:28" ht="44.2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spans="1:28" ht="44.2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spans="1:28" ht="44.2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spans="1:28" ht="44.2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spans="1:28" ht="44.2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spans="1:28" ht="44.2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spans="1:28" ht="44.2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spans="1:28" ht="44.2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spans="1:28" ht="44.2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 spans="1:28" ht="44.2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spans="1:28" ht="44.2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 spans="1:28" ht="44.2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 spans="1:28" ht="44.2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 spans="1:28" ht="44.2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 spans="1:28" ht="44.2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 spans="1:28" ht="44.2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 spans="1:28" ht="44.2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 spans="1:28" ht="44.2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 spans="1:28" ht="44.2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 spans="1:28" ht="44.2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 spans="1:28" ht="44.2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 spans="1:28" ht="44.2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 spans="1:28" ht="44.2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 spans="1:28" ht="44.2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 spans="1:28" ht="44.2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 spans="1:28" ht="44.2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 spans="1:28" ht="44.2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</row>
    <row r="158" spans="1:28" ht="44.2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 spans="1:28" ht="44.2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 spans="1:28" ht="44.2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 spans="1:28" ht="44.2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 spans="1:28" ht="44.2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 spans="1:28" ht="44.2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 spans="1:28" ht="44.2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 spans="1:28" ht="44.2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 spans="1:28" ht="44.2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 spans="1:28" ht="44.2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 spans="1:28" ht="44.2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 spans="1:28" ht="44.2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 spans="1:28" ht="44.2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 spans="1:28" ht="44.2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 spans="1:28" ht="44.2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 spans="1:28" ht="44.2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 spans="1:28" ht="44.2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 spans="1:28" ht="44.2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 spans="1:28" ht="44.2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 spans="1:28" ht="44.2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 spans="1:28" ht="44.2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 spans="1:28" ht="44.2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 spans="1:28" ht="44.2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 spans="1:28" ht="44.2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 spans="1:28" ht="44.2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 spans="1:28" ht="44.2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 spans="1:28" ht="44.2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 spans="1:28" ht="44.2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 spans="1:28" ht="44.2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 spans="1:28" ht="44.2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 spans="1:28" ht="44.2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 spans="1:28" ht="44.2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 spans="1:28" ht="44.2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 spans="1:28" ht="44.2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 spans="1:28" ht="44.2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 spans="1:28" ht="44.2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 spans="1:28" ht="44.2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 spans="1:28" ht="44.2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 spans="1:28" ht="44.2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 spans="1:28" ht="44.2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 spans="1:28" ht="44.2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 spans="1:28" ht="44.2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 spans="1:28" ht="44.2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 spans="1:28" ht="44.2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 spans="1:28" ht="44.2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 spans="1:28" ht="44.2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 spans="1:28" ht="44.2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 spans="1:28" ht="44.2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 spans="1:28" ht="44.2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 spans="1:28" ht="44.2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 spans="1:28" ht="44.2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 spans="1:28" ht="44.2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 spans="1:28" ht="44.2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 spans="1:28" ht="44.2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 spans="1:28" ht="44.2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 spans="1:28" ht="44.2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 spans="1:28" ht="44.2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 spans="1:28" ht="44.2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 spans="1:28" ht="44.2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 spans="1:28" ht="44.2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 spans="1:28" ht="44.2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 spans="1:28" ht="44.2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 spans="1:28" ht="44.2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 spans="1:28" ht="44.2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spans="1:28" ht="44.2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</row>
    <row r="223" spans="1:28" ht="44.2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 spans="1:28" ht="44.2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</row>
    <row r="225" spans="1:28" ht="44.2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 spans="1:28" ht="44.2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</row>
    <row r="227" spans="1:28" ht="44.2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</row>
    <row r="228" spans="1:28" ht="44.2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</row>
    <row r="229" spans="1:28" ht="44.2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</row>
    <row r="230" spans="1:28" ht="44.2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</row>
    <row r="231" spans="1:28" ht="44.2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</row>
    <row r="232" spans="1:28" ht="44.2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</row>
    <row r="233" spans="1:28" ht="44.2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 spans="1:28" ht="44.2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</row>
    <row r="235" spans="1:28" ht="44.2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</row>
    <row r="236" spans="1:28" ht="44.2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</row>
    <row r="237" spans="1:28" ht="44.2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 spans="1:28" ht="44.2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</row>
    <row r="239" spans="1:28" ht="44.2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</row>
    <row r="240" spans="1:28" ht="44.2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</row>
    <row r="241" spans="1:28" ht="44.2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</row>
    <row r="242" spans="1:28" ht="44.2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</row>
    <row r="243" spans="1:28" ht="44.2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</row>
    <row r="244" spans="1:28" ht="44.2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</row>
    <row r="245" spans="1:28" ht="44.2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</row>
    <row r="246" spans="1:28" ht="44.2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</row>
    <row r="247" spans="1:28" ht="44.2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</row>
    <row r="248" spans="1:28" ht="44.2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</row>
    <row r="249" spans="1:28" ht="44.2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</row>
    <row r="250" spans="1:28" ht="44.2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</row>
    <row r="251" spans="1:28" ht="44.2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</row>
    <row r="252" spans="1:28" ht="44.2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</row>
    <row r="253" spans="1:28" ht="44.2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</row>
    <row r="254" spans="1:28" ht="44.2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</row>
    <row r="255" spans="1:28" ht="44.2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 spans="1:28" ht="44.2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 spans="1:28" ht="44.2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</row>
    <row r="258" spans="1:28" ht="44.2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</row>
    <row r="259" spans="1:28" ht="44.2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</row>
    <row r="260" spans="1:28" ht="44.2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 spans="1:28" ht="44.2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</row>
    <row r="262" spans="1:28" ht="44.2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spans="1:28" ht="44.2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</row>
    <row r="264" spans="1:28" ht="44.2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 spans="1:28" ht="44.2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 spans="1:28" ht="44.2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</row>
    <row r="267" spans="1:28" ht="44.2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</row>
    <row r="268" spans="1:28" ht="44.2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 spans="1:28" ht="44.2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</row>
    <row r="270" spans="1:28" ht="44.2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</row>
    <row r="271" spans="1:28" ht="44.2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</row>
    <row r="272" spans="1:28" ht="44.2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</row>
    <row r="273" spans="1:28" ht="44.2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</row>
    <row r="274" spans="1:28" ht="44.2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</row>
    <row r="275" spans="1:28" ht="44.2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</row>
    <row r="276" spans="1:28" ht="44.2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 spans="1:28" ht="44.2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</row>
    <row r="278" spans="1:28" ht="44.2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</row>
    <row r="279" spans="1:28" ht="44.2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</row>
    <row r="280" spans="1:28" ht="44.2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</row>
    <row r="281" spans="1:28" ht="44.2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</row>
    <row r="282" spans="1:28" ht="44.2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</row>
    <row r="283" spans="1:28" ht="44.2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</row>
    <row r="284" spans="1:28" ht="44.2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</row>
    <row r="285" spans="1:28" ht="44.2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</row>
    <row r="286" spans="1:28" ht="44.2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</row>
    <row r="287" spans="1:28" ht="44.2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</row>
    <row r="288" spans="1:28" ht="44.2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</row>
    <row r="289" spans="1:28" ht="44.2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</row>
    <row r="290" spans="1:28" ht="44.2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</row>
    <row r="291" spans="1:28" ht="44.2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</row>
    <row r="292" spans="1:28" ht="44.2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</row>
    <row r="293" spans="1:28" ht="44.2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</row>
    <row r="294" spans="1:28" ht="44.2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</row>
    <row r="295" spans="1:28" ht="44.2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</row>
    <row r="296" spans="1:28" ht="44.2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</row>
    <row r="297" spans="1:28" ht="44.2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</row>
    <row r="298" spans="1:28" ht="44.2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</row>
    <row r="299" spans="1:28" ht="44.2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</row>
    <row r="300" spans="1:28" ht="44.2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</row>
    <row r="301" spans="1:28" ht="44.2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</row>
    <row r="302" spans="1:28" ht="44.2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</row>
    <row r="303" spans="1:28" ht="44.2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</row>
    <row r="304" spans="1:28" ht="44.2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</row>
    <row r="305" spans="1:28" ht="44.2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</row>
    <row r="306" spans="1:28" ht="44.2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</row>
    <row r="307" spans="1:28" ht="44.2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</row>
    <row r="308" spans="1:28" ht="44.2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</row>
    <row r="309" spans="1:28" ht="44.2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</row>
    <row r="310" spans="1:28" ht="44.2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</row>
    <row r="311" spans="1:28" ht="44.2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</row>
    <row r="312" spans="1:28" ht="44.2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</row>
    <row r="313" spans="1:28" ht="44.2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</row>
    <row r="314" spans="1:28" ht="44.2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</row>
    <row r="315" spans="1:28" ht="44.2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</row>
    <row r="316" spans="1:28" ht="44.2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</row>
    <row r="317" spans="1:28" ht="44.2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</row>
    <row r="318" spans="1:28" ht="44.2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</row>
    <row r="319" spans="1:28" ht="44.2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</row>
    <row r="320" spans="1:28" ht="44.2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</row>
    <row r="321" spans="1:28" ht="44.2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</row>
    <row r="322" spans="1:28" ht="44.2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</row>
    <row r="323" spans="1:28" ht="44.2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</row>
    <row r="324" spans="1:28" ht="44.2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</row>
    <row r="325" spans="1:28" ht="44.2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</row>
    <row r="326" spans="1:28" ht="44.2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</row>
    <row r="327" spans="1:28" ht="44.2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</row>
    <row r="328" spans="1:28" ht="44.2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</row>
    <row r="329" spans="1:28" ht="44.2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</row>
    <row r="330" spans="1:28" ht="44.2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</row>
    <row r="331" spans="1:28" ht="44.2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</row>
    <row r="332" spans="1:28" ht="44.2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</row>
    <row r="333" spans="1:28" ht="44.2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</row>
    <row r="334" spans="1:28" ht="44.2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</row>
    <row r="335" spans="1:28" ht="44.2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</row>
    <row r="336" spans="1:28" ht="44.2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</row>
    <row r="337" spans="1:28" ht="44.2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</row>
    <row r="338" spans="1:28" ht="44.2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</row>
    <row r="339" spans="1:28" ht="44.2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</row>
    <row r="340" spans="1:28" ht="44.2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</row>
    <row r="341" spans="1:28" ht="44.2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</row>
    <row r="342" spans="1:28" ht="44.2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</row>
    <row r="343" spans="1:28" ht="44.2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</row>
    <row r="344" spans="1:28" ht="44.2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</row>
    <row r="345" spans="1:28" ht="44.2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</row>
    <row r="346" spans="1:28" ht="44.2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</row>
    <row r="347" spans="1:28" ht="44.2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</row>
    <row r="348" spans="1:28" ht="44.2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</row>
    <row r="349" spans="1:28" ht="44.2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</row>
    <row r="350" spans="1:28" ht="44.2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</row>
    <row r="351" spans="1:28" ht="44.2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</row>
    <row r="352" spans="1:28" ht="44.2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</row>
    <row r="353" spans="1:28" ht="44.2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</row>
    <row r="354" spans="1:28" ht="44.2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</row>
    <row r="355" spans="1:28" ht="44.2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</row>
    <row r="356" spans="1:28" ht="44.2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</row>
    <row r="357" spans="1:28" ht="44.2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</row>
    <row r="358" spans="1:28" ht="44.2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</row>
    <row r="359" spans="1:28" ht="44.2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</row>
    <row r="360" spans="1:28" ht="44.2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</row>
    <row r="361" spans="1:28" ht="44.2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</row>
    <row r="362" spans="1:28" ht="44.2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</row>
    <row r="363" spans="1:28" ht="44.2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</row>
    <row r="364" spans="1:28" ht="44.2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</row>
    <row r="365" spans="1:28" ht="44.2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</row>
    <row r="366" spans="1:28" ht="44.2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</row>
    <row r="367" spans="1:28" ht="44.2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</row>
    <row r="368" spans="1:28" ht="44.2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</row>
    <row r="369" spans="1:28" ht="44.2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</row>
    <row r="370" spans="1:28" ht="44.2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</row>
    <row r="371" spans="1:28" ht="44.2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</row>
    <row r="372" spans="1:28" ht="44.2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</row>
    <row r="373" spans="1:28" ht="44.2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</row>
    <row r="374" spans="1:28" ht="44.2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</row>
    <row r="375" spans="1:28" ht="44.2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</row>
    <row r="376" spans="1:28" ht="44.2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</row>
    <row r="377" spans="1:28" ht="44.2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</row>
    <row r="378" spans="1:28" ht="44.2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</row>
    <row r="379" spans="1:28" ht="44.2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</row>
    <row r="380" spans="1:28" ht="44.2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</row>
    <row r="381" spans="1:28" ht="44.2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</row>
    <row r="382" spans="1:28" ht="44.2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</row>
    <row r="383" spans="1:28" ht="44.2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</row>
    <row r="384" spans="1:28" ht="44.2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</row>
    <row r="385" spans="1:28" ht="44.2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</row>
    <row r="386" spans="1:28" ht="44.2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</row>
    <row r="387" spans="1:28" ht="44.2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</row>
    <row r="388" spans="1:28" ht="44.2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</row>
    <row r="389" spans="1:28" ht="44.2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</row>
    <row r="390" spans="1:28" ht="44.2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</row>
    <row r="391" spans="1:28" ht="44.2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</row>
    <row r="392" spans="1:28" ht="44.2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</row>
    <row r="393" spans="1:28" ht="44.2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</row>
    <row r="394" spans="1:28" ht="44.2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</row>
    <row r="395" spans="1:28" ht="44.2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</row>
    <row r="396" spans="1:28" ht="44.2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</row>
    <row r="397" spans="1:28" ht="44.2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</row>
    <row r="398" spans="1:28" ht="44.2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</row>
    <row r="399" spans="1:28" ht="44.2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</row>
    <row r="400" spans="1:28" ht="44.2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</row>
    <row r="401" spans="1:28" ht="44.2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</row>
    <row r="402" spans="1:28" ht="44.2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</row>
    <row r="403" spans="1:28" ht="44.2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</row>
    <row r="404" spans="1:28" ht="44.2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</row>
    <row r="405" spans="1:28" ht="44.2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</row>
    <row r="406" spans="1:28" ht="44.2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</row>
    <row r="407" spans="1:28" ht="44.2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</row>
    <row r="408" spans="1:28" ht="44.2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</row>
    <row r="409" spans="1:28" ht="44.2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</row>
    <row r="410" spans="1:28" ht="44.2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</row>
    <row r="411" spans="1:28" ht="44.2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</row>
    <row r="412" spans="1:28" ht="44.2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</row>
    <row r="413" spans="1:28" ht="44.2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</row>
    <row r="414" spans="1:28" ht="44.2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</row>
    <row r="415" spans="1:28" ht="44.2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</row>
    <row r="416" spans="1:28" ht="44.2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</row>
    <row r="417" spans="1:28" ht="44.2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</row>
    <row r="418" spans="1:28" ht="44.2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</row>
    <row r="419" spans="1:28" ht="44.2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</row>
    <row r="420" spans="1:28" ht="44.2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</row>
    <row r="421" spans="1:28" ht="44.2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</row>
    <row r="422" spans="1:28" ht="44.2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</row>
    <row r="423" spans="1:28" ht="44.2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</row>
    <row r="424" spans="1:28" ht="44.2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</row>
    <row r="425" spans="1:28" ht="44.2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</row>
    <row r="426" spans="1:28" ht="44.2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</row>
    <row r="427" spans="1:28" ht="44.2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</row>
    <row r="428" spans="1:28" ht="44.2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</row>
    <row r="429" spans="1:28" ht="44.2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</row>
    <row r="430" spans="1:28" ht="44.2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</row>
    <row r="431" spans="1:28" ht="44.2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</row>
    <row r="432" spans="1:28" ht="44.2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</row>
    <row r="433" spans="1:28" ht="44.2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</row>
    <row r="434" spans="1:28" ht="44.2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</row>
    <row r="435" spans="1:28" ht="44.2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</row>
    <row r="436" spans="1:28" ht="44.2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</row>
    <row r="437" spans="1:28" ht="44.2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</row>
    <row r="438" spans="1:28" ht="44.2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</row>
    <row r="439" spans="1:28" ht="44.2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</row>
    <row r="440" spans="1:28" ht="44.2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</row>
    <row r="441" spans="1:28" ht="44.2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</row>
    <row r="442" spans="1:28" ht="44.2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</row>
    <row r="443" spans="1:28" ht="44.2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</row>
    <row r="444" spans="1:28" ht="44.2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</row>
    <row r="445" spans="1:28" ht="44.2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</row>
    <row r="446" spans="1:28" ht="44.2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</row>
    <row r="447" spans="1:28" ht="44.2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</row>
    <row r="448" spans="1:28" ht="44.2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</row>
    <row r="449" spans="1:28" ht="44.2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</row>
    <row r="450" spans="1:28" ht="44.2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</row>
    <row r="451" spans="1:28" ht="44.2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</row>
    <row r="452" spans="1:28" ht="44.2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</row>
    <row r="453" spans="1:28" ht="44.2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</row>
    <row r="454" spans="1:28" ht="44.2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</row>
    <row r="455" spans="1:28" ht="44.2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</row>
    <row r="456" spans="1:28" ht="44.2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</row>
    <row r="457" spans="1:28" ht="44.2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</row>
    <row r="458" spans="1:28" ht="44.2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</row>
    <row r="459" spans="1:28" ht="44.2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</row>
    <row r="460" spans="1:28" ht="44.2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</row>
    <row r="461" spans="1:28" ht="44.2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</row>
    <row r="462" spans="1:28" ht="44.2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</row>
    <row r="463" spans="1:28" ht="44.2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</row>
    <row r="464" spans="1:28" ht="44.2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</row>
    <row r="465" spans="1:28" ht="44.2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</row>
    <row r="466" spans="1:28" ht="44.2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</row>
    <row r="467" spans="1:28" ht="44.2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</row>
    <row r="468" spans="1:28" ht="44.2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</row>
    <row r="469" spans="1:28" ht="44.2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</row>
    <row r="470" spans="1:28" ht="44.2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</row>
    <row r="471" spans="1:28" ht="44.2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</row>
    <row r="472" spans="1:28" ht="44.2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</row>
    <row r="473" spans="1:28" ht="44.2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</row>
    <row r="474" spans="1:28" ht="44.2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</row>
    <row r="475" spans="1:28" ht="44.2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</row>
    <row r="476" spans="1:28" ht="44.2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</row>
    <row r="477" spans="1:28" ht="44.2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</row>
    <row r="478" spans="1:28" ht="44.2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</row>
    <row r="479" spans="1:28" ht="44.2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</row>
    <row r="480" spans="1:28" ht="44.2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</row>
    <row r="481" spans="1:28" ht="44.2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</row>
    <row r="482" spans="1:28" ht="44.2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</row>
    <row r="483" spans="1:28" ht="44.2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</row>
    <row r="484" spans="1:28" ht="44.2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</row>
    <row r="485" spans="1:28" ht="44.2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</row>
    <row r="486" spans="1:28" ht="44.2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</row>
    <row r="487" spans="1:28" ht="44.2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</row>
    <row r="488" spans="1:28" ht="44.2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</row>
    <row r="489" spans="1:28" ht="44.2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</row>
    <row r="490" spans="1:28" ht="44.2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</row>
    <row r="491" spans="1:28" ht="44.2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</row>
    <row r="492" spans="1:28" ht="44.2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</row>
    <row r="493" spans="1:28" ht="44.2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</row>
    <row r="494" spans="1:28" ht="44.2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</row>
    <row r="495" spans="1:28" ht="44.2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</row>
    <row r="496" spans="1:28" ht="44.2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</row>
    <row r="497" spans="1:28" ht="44.2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</row>
    <row r="498" spans="1:28" ht="44.2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</row>
    <row r="499" spans="1:28" ht="44.2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</row>
    <row r="500" spans="1:28" ht="44.2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</row>
    <row r="501" spans="1:28" ht="44.2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</row>
    <row r="502" spans="1:28" ht="44.2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</row>
    <row r="503" spans="1:28" ht="44.2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</row>
    <row r="504" spans="1:28" ht="44.2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</row>
    <row r="505" spans="1:28" ht="44.2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</row>
    <row r="506" spans="1:28" ht="44.2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</row>
    <row r="507" spans="1:28" ht="44.2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</row>
    <row r="508" spans="1:28" ht="44.2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</row>
    <row r="509" spans="1:28" ht="44.2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</row>
    <row r="510" spans="1:28" ht="44.2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</row>
    <row r="511" spans="1:28" ht="44.2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</row>
    <row r="512" spans="1:28" ht="44.2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</row>
    <row r="513" spans="1:28" ht="44.2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</row>
    <row r="514" spans="1:28" ht="44.2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</row>
    <row r="515" spans="1:28" ht="44.2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</row>
    <row r="516" spans="1:28" ht="44.2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</row>
    <row r="517" spans="1:28" ht="44.2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</row>
    <row r="518" spans="1:28" ht="44.2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</row>
    <row r="519" spans="1:28" ht="44.2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</row>
    <row r="520" spans="1:28" ht="44.2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</row>
    <row r="521" spans="1:28" ht="44.2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</row>
    <row r="522" spans="1:28" ht="44.2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</row>
    <row r="523" spans="1:28" ht="44.2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</row>
    <row r="524" spans="1:28" ht="44.2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</row>
    <row r="525" spans="1:28" ht="44.2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</row>
    <row r="526" spans="1:28" ht="44.2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</row>
    <row r="527" spans="1:28" ht="44.2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</row>
    <row r="528" spans="1:28" ht="44.2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</row>
    <row r="529" spans="1:28" ht="44.2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</row>
    <row r="530" spans="1:28" ht="44.2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</row>
    <row r="531" spans="1:28" ht="44.2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</row>
    <row r="532" spans="1:28" ht="44.2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</row>
    <row r="533" spans="1:28" ht="44.2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</row>
    <row r="534" spans="1:28" ht="44.2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</row>
    <row r="535" spans="1:28" ht="44.2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</row>
    <row r="536" spans="1:28" ht="44.2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</row>
    <row r="537" spans="1:28" ht="44.2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</row>
    <row r="538" spans="1:28" ht="44.2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</row>
    <row r="539" spans="1:28" ht="44.2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</row>
    <row r="540" spans="1:28" ht="44.2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</row>
    <row r="541" spans="1:28" ht="44.2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</row>
    <row r="542" spans="1:28" ht="44.2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</row>
    <row r="543" spans="1:28" ht="44.2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</row>
    <row r="544" spans="1:28" ht="44.2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</row>
    <row r="545" spans="1:28" ht="44.2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</row>
    <row r="546" spans="1:28" ht="44.2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</row>
    <row r="547" spans="1:28" ht="44.2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</row>
    <row r="548" spans="1:28" ht="44.2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</row>
    <row r="549" spans="1:28" ht="44.2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</row>
    <row r="550" spans="1:28" ht="44.2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</row>
    <row r="551" spans="1:28" ht="44.2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</row>
    <row r="552" spans="1:28" ht="44.2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</row>
    <row r="553" spans="1:28" ht="44.2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</row>
    <row r="554" spans="1:28" ht="44.2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</row>
    <row r="555" spans="1:28" ht="44.2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</row>
    <row r="556" spans="1:28" ht="44.2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</row>
    <row r="557" spans="1:28" ht="44.2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</row>
    <row r="558" spans="1:28" ht="44.2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</row>
    <row r="559" spans="1:28" ht="44.2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</row>
    <row r="560" spans="1:28" ht="44.2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</row>
    <row r="561" spans="1:28" ht="44.2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</row>
    <row r="562" spans="1:28" ht="44.2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</row>
    <row r="563" spans="1:28" ht="44.2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</row>
    <row r="564" spans="1:28" ht="44.2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</row>
    <row r="565" spans="1:28" ht="44.2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</row>
    <row r="566" spans="1:28" ht="44.2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</row>
    <row r="567" spans="1:28" ht="44.2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</row>
    <row r="568" spans="1:28" ht="44.2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</row>
    <row r="569" spans="1:28" ht="44.2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</row>
    <row r="570" spans="1:28" ht="44.2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</row>
    <row r="571" spans="1:28" ht="44.2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</row>
    <row r="572" spans="1:28" ht="44.2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</row>
    <row r="573" spans="1:28" ht="44.2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</row>
    <row r="574" spans="1:28" ht="44.2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</row>
    <row r="575" spans="1:28" ht="44.2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</row>
    <row r="576" spans="1:28" ht="44.2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</row>
    <row r="577" spans="1:28" ht="44.2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</row>
    <row r="578" spans="1:28" ht="44.2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</row>
    <row r="579" spans="1:28" ht="44.2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</row>
    <row r="580" spans="1:28" ht="44.2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</row>
    <row r="581" spans="1:28" ht="44.2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</row>
    <row r="582" spans="1:28" ht="44.2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</row>
    <row r="583" spans="1:28" ht="44.2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</row>
    <row r="584" spans="1:28" ht="44.2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</row>
    <row r="585" spans="1:28" ht="44.2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</row>
    <row r="586" spans="1:28" ht="44.2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</row>
    <row r="587" spans="1:28" ht="44.2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</row>
    <row r="588" spans="1:28" ht="44.2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</row>
    <row r="589" spans="1:28" ht="44.2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</row>
    <row r="590" spans="1:28" ht="44.2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</row>
    <row r="591" spans="1:28" ht="44.2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</row>
    <row r="592" spans="1:28" ht="44.2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</row>
    <row r="593" spans="1:28" ht="44.2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</row>
    <row r="594" spans="1:28" ht="44.2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</row>
    <row r="595" spans="1:28" ht="44.2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</row>
    <row r="596" spans="1:28" ht="44.2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</row>
    <row r="597" spans="1:28" ht="44.2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</row>
    <row r="598" spans="1:28" ht="44.2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</row>
    <row r="599" spans="1:28" ht="44.2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</row>
    <row r="600" spans="1:28" ht="44.2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</row>
    <row r="601" spans="1:28" ht="44.2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</row>
    <row r="602" spans="1:28" ht="44.2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</row>
    <row r="603" spans="1:28" ht="44.2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</row>
    <row r="604" spans="1:28" ht="44.2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</row>
    <row r="605" spans="1:28" ht="44.2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</row>
    <row r="606" spans="1:28" ht="44.2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</row>
    <row r="607" spans="1:28" ht="44.2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</row>
    <row r="608" spans="1:28" ht="44.2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</row>
    <row r="609" spans="1:28" ht="44.2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</row>
    <row r="610" spans="1:28" ht="44.2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</row>
    <row r="611" spans="1:28" ht="44.2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</row>
    <row r="612" spans="1:28" ht="44.2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</row>
    <row r="613" spans="1:28" ht="44.2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</row>
    <row r="614" spans="1:28" ht="44.2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</row>
    <row r="615" spans="1:28" ht="44.2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</row>
    <row r="616" spans="1:28" ht="44.2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</row>
    <row r="617" spans="1:28" ht="44.2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</row>
    <row r="618" spans="1:28" ht="44.2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</row>
    <row r="619" spans="1:28" ht="44.2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</row>
    <row r="620" spans="1:28" ht="44.2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</row>
    <row r="621" spans="1:28" ht="44.2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</row>
    <row r="622" spans="1:28" ht="44.2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</row>
    <row r="623" spans="1:28" ht="44.2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</row>
    <row r="624" spans="1:28" ht="44.2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</row>
    <row r="625" spans="1:28" ht="44.2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</row>
    <row r="626" spans="1:28" ht="44.2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</row>
    <row r="627" spans="1:28" ht="44.2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</row>
    <row r="628" spans="1:28" ht="44.2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</row>
    <row r="629" spans="1:28" ht="44.2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</row>
    <row r="630" spans="1:28" ht="44.2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</row>
    <row r="631" spans="1:28" ht="44.2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</row>
    <row r="632" spans="1:28" ht="44.2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</row>
    <row r="633" spans="1:28" ht="44.2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</row>
    <row r="634" spans="1:28" ht="44.2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</row>
    <row r="635" spans="1:28" ht="44.2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</row>
    <row r="636" spans="1:28" ht="44.2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</row>
    <row r="637" spans="1:28" ht="44.2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</row>
    <row r="638" spans="1:28" ht="44.2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</row>
    <row r="639" spans="1:28" ht="44.2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</row>
    <row r="640" spans="1:28" ht="44.2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</row>
    <row r="641" spans="1:28" ht="44.2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</row>
    <row r="642" spans="1:28" ht="44.2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</row>
    <row r="643" spans="1:28" ht="44.2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</row>
    <row r="644" spans="1:28" ht="44.2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</row>
    <row r="645" spans="1:28" ht="44.2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</row>
    <row r="646" spans="1:28" ht="44.2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</row>
    <row r="647" spans="1:28" ht="44.2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</row>
    <row r="648" spans="1:28" ht="44.2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</row>
    <row r="649" spans="1:28" ht="44.2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</row>
    <row r="650" spans="1:28" ht="44.2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</row>
    <row r="651" spans="1:28" ht="44.2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</row>
    <row r="652" spans="1:28" ht="44.2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</row>
    <row r="653" spans="1:28" ht="44.2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</row>
    <row r="654" spans="1:28" ht="44.2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</row>
    <row r="655" spans="1:28" ht="44.2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</row>
    <row r="656" spans="1:28" ht="44.2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</row>
    <row r="657" spans="1:28" ht="44.2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</row>
    <row r="658" spans="1:28" ht="44.2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</row>
    <row r="659" spans="1:28" ht="44.2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</row>
    <row r="660" spans="1:28" ht="44.2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</row>
    <row r="661" spans="1:28" ht="44.2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</row>
    <row r="662" spans="1:28" ht="44.2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</row>
    <row r="663" spans="1:28" ht="44.2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</row>
    <row r="664" spans="1:28" ht="44.2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</row>
    <row r="665" spans="1:28" ht="44.2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</row>
    <row r="666" spans="1:28" ht="44.2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</row>
    <row r="667" spans="1:28" ht="44.2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</row>
    <row r="668" spans="1:28" ht="44.2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</row>
    <row r="669" spans="1:28" ht="44.2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</row>
    <row r="670" spans="1:28" ht="44.2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</row>
    <row r="671" spans="1:28" ht="44.2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</row>
    <row r="672" spans="1:28" ht="44.2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</row>
    <row r="673" spans="1:28" ht="44.2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</row>
    <row r="674" spans="1:28" ht="44.2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</row>
    <row r="675" spans="1:28" ht="44.2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</row>
    <row r="676" spans="1:28" ht="44.2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</row>
    <row r="677" spans="1:28" ht="44.2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</row>
    <row r="678" spans="1:28" ht="44.2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</row>
    <row r="679" spans="1:28" ht="44.2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</row>
    <row r="680" spans="1:28" ht="44.2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</row>
    <row r="681" spans="1:28" ht="44.2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</row>
    <row r="682" spans="1:28" ht="44.2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</row>
    <row r="683" spans="1:28" ht="44.2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</row>
    <row r="684" spans="1:28" ht="44.2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</row>
    <row r="685" spans="1:28" ht="44.2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</row>
    <row r="686" spans="1:28" ht="44.2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</row>
    <row r="687" spans="1:28" ht="44.2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</row>
    <row r="688" spans="1:28" ht="44.2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</row>
    <row r="689" spans="1:28" ht="44.2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</row>
    <row r="690" spans="1:28" ht="44.2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</row>
    <row r="691" spans="1:28" ht="44.2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</row>
    <row r="692" spans="1:28" ht="44.2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</row>
    <row r="693" spans="1:28" ht="44.2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</row>
    <row r="694" spans="1:28" ht="44.2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</row>
    <row r="695" spans="1:28" ht="44.2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</row>
    <row r="696" spans="1:28" ht="44.2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</row>
    <row r="697" spans="1:28" ht="44.2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</row>
    <row r="698" spans="1:28" ht="44.2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</row>
    <row r="699" spans="1:28" ht="44.2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</row>
    <row r="700" spans="1:28" ht="44.2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</row>
    <row r="701" spans="1:28" ht="44.2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</row>
    <row r="702" spans="1:28" ht="44.2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</row>
    <row r="703" spans="1:28" ht="44.2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</row>
    <row r="704" spans="1:28" ht="44.2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</row>
    <row r="705" spans="1:28" ht="44.2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</row>
    <row r="706" spans="1:28" ht="44.2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</row>
    <row r="707" spans="1:28" ht="44.2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</row>
    <row r="708" spans="1:28" ht="44.2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</row>
    <row r="709" spans="1:28" ht="44.2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</row>
    <row r="710" spans="1:28" ht="44.2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</row>
    <row r="711" spans="1:28" ht="44.2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</row>
    <row r="712" spans="1:28" ht="44.2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</row>
    <row r="713" spans="1:28" ht="44.2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</row>
    <row r="714" spans="1:28" ht="44.2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</row>
    <row r="715" spans="1:28" ht="44.2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</row>
    <row r="716" spans="1:28" ht="44.2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</row>
    <row r="717" spans="1:28" ht="44.2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</row>
    <row r="718" spans="1:28" ht="44.2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</row>
    <row r="719" spans="1:28" ht="44.2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</row>
    <row r="720" spans="1:28" ht="44.2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</row>
    <row r="721" spans="1:28" ht="44.2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</row>
    <row r="722" spans="1:28" ht="44.2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</row>
    <row r="723" spans="1:28" ht="44.2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</row>
    <row r="724" spans="1:28" ht="44.2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</row>
    <row r="725" spans="1:28" ht="44.2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</row>
    <row r="726" spans="1:28" ht="44.2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</row>
    <row r="727" spans="1:28" ht="44.2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</row>
    <row r="728" spans="1:28" ht="44.2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</row>
    <row r="729" spans="1:28" ht="44.2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</row>
    <row r="730" spans="1:28" ht="44.2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</row>
    <row r="731" spans="1:28" ht="44.2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</row>
    <row r="732" spans="1:28" ht="44.2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</row>
    <row r="733" spans="1:28" ht="44.2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</row>
    <row r="734" spans="1:28" ht="44.2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</row>
    <row r="735" spans="1:28" ht="44.2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</row>
    <row r="736" spans="1:28" ht="44.2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</row>
    <row r="737" spans="1:28" ht="44.2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</row>
    <row r="738" spans="1:28" ht="44.2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</row>
    <row r="739" spans="1:28" ht="44.2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</row>
    <row r="740" spans="1:28" ht="44.2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</row>
    <row r="741" spans="1:28" ht="44.2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</row>
    <row r="742" spans="1:28" ht="44.2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</row>
    <row r="743" spans="1:28" ht="44.2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</row>
    <row r="744" spans="1:28" ht="44.2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</row>
    <row r="745" spans="1:28" ht="44.2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</row>
    <row r="746" spans="1:28" ht="44.2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</row>
    <row r="747" spans="1:28" ht="44.2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</row>
    <row r="748" spans="1:28" ht="44.2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</row>
    <row r="749" spans="1:28" ht="44.2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</row>
    <row r="750" spans="1:28" ht="44.2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</row>
    <row r="751" spans="1:28" ht="44.2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</row>
    <row r="752" spans="1:28" ht="44.2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</row>
    <row r="753" spans="1:28" ht="44.2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</row>
    <row r="754" spans="1:28" ht="44.2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</row>
    <row r="755" spans="1:28" ht="44.2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</row>
    <row r="756" spans="1:28" ht="44.2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</row>
    <row r="757" spans="1:28" ht="44.2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</row>
    <row r="758" spans="1:28" ht="44.2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</row>
    <row r="759" spans="1:28" ht="44.2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</row>
    <row r="760" spans="1:28" ht="44.2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</row>
    <row r="761" spans="1:28" ht="44.2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</row>
    <row r="762" spans="1:28" ht="44.2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</row>
    <row r="763" spans="1:28" ht="44.2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</row>
    <row r="764" spans="1:28" ht="44.2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</row>
    <row r="765" spans="1:28" ht="44.2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</row>
    <row r="766" spans="1:28" ht="44.2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</row>
    <row r="767" spans="1:28" ht="44.2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</row>
    <row r="768" spans="1:28" ht="44.2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</row>
    <row r="769" spans="1:28" ht="44.2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</row>
    <row r="770" spans="1:28" ht="44.2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</row>
    <row r="771" spans="1:28" ht="44.2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</row>
    <row r="772" spans="1:28" ht="44.2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</row>
    <row r="773" spans="1:28" ht="44.2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</row>
    <row r="774" spans="1:28" ht="44.2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</row>
    <row r="775" spans="1:28" ht="44.2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</row>
    <row r="776" spans="1:28" ht="44.2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</row>
    <row r="777" spans="1:28" ht="44.2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</row>
    <row r="778" spans="1:28" ht="44.2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</row>
    <row r="779" spans="1:28" ht="44.2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</row>
    <row r="780" spans="1:28" ht="44.2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</row>
    <row r="781" spans="1:28" ht="44.2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</row>
    <row r="782" spans="1:28" ht="44.2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</row>
    <row r="783" spans="1:28" ht="44.2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</row>
    <row r="784" spans="1:28" ht="44.2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</row>
    <row r="785" spans="1:28" ht="44.2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</row>
    <row r="786" spans="1:28" ht="44.2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</row>
    <row r="787" spans="1:28" ht="44.2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</row>
    <row r="788" spans="1:28" ht="44.2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</row>
    <row r="789" spans="1:28" ht="44.2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</row>
    <row r="790" spans="1:28" ht="44.2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</row>
    <row r="791" spans="1:28" ht="44.2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</row>
    <row r="792" spans="1:28" ht="44.2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</row>
    <row r="793" spans="1:28" ht="44.2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</row>
    <row r="794" spans="1:28" ht="44.2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</row>
    <row r="795" spans="1:28" ht="44.2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</row>
    <row r="796" spans="1:28" ht="44.2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</row>
    <row r="797" spans="1:28" ht="44.2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</row>
    <row r="798" spans="1:28" ht="44.2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</row>
    <row r="799" spans="1:28" ht="44.2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</row>
    <row r="800" spans="1:28" ht="44.2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</row>
    <row r="801" spans="1:28" ht="44.2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</row>
    <row r="802" spans="1:28" ht="44.2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</row>
    <row r="803" spans="1:28" ht="44.2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</row>
    <row r="804" spans="1:28" ht="44.2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</row>
    <row r="805" spans="1:28" ht="44.2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</row>
    <row r="806" spans="1:28" ht="44.2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</row>
    <row r="807" spans="1:28" ht="44.2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</row>
    <row r="808" spans="1:28" ht="44.2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</row>
    <row r="809" spans="1:28" ht="44.2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</row>
    <row r="810" spans="1:28" ht="44.2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</row>
    <row r="811" spans="1:28" ht="44.2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</row>
    <row r="812" spans="1:28" ht="44.2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</row>
    <row r="813" spans="1:28" ht="44.2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</row>
    <row r="814" spans="1:28" ht="44.2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</row>
    <row r="815" spans="1:28" ht="44.2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</row>
    <row r="816" spans="1:28" ht="44.2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</row>
    <row r="817" spans="1:28" ht="44.2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</row>
    <row r="818" spans="1:28" ht="44.2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</row>
    <row r="819" spans="1:28" ht="44.2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</row>
    <row r="820" spans="1:28" ht="44.2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</row>
    <row r="821" spans="1:28" ht="44.2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</row>
    <row r="822" spans="1:28" ht="44.2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</row>
    <row r="823" spans="1:28" ht="44.2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</row>
    <row r="824" spans="1:28" ht="44.2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</row>
    <row r="825" spans="1:28" ht="44.2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</row>
    <row r="826" spans="1:28" ht="44.2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</row>
    <row r="827" spans="1:28" ht="44.2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</row>
    <row r="828" spans="1:28" ht="44.2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</row>
    <row r="829" spans="1:28" ht="44.2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</row>
    <row r="830" spans="1:28" ht="44.2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</row>
    <row r="831" spans="1:28" ht="44.2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</row>
    <row r="832" spans="1:28" ht="44.2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</row>
    <row r="833" spans="1:28" ht="44.2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</row>
    <row r="834" spans="1:28" ht="44.2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</row>
    <row r="835" spans="1:28" ht="44.2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</row>
    <row r="836" spans="1:28" ht="44.2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</row>
    <row r="837" spans="1:28" ht="44.2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</row>
    <row r="838" spans="1:28" ht="44.2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</row>
    <row r="839" spans="1:28" ht="44.2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</row>
    <row r="840" spans="1:28" ht="44.2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</row>
    <row r="841" spans="1:28" ht="44.2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</row>
    <row r="842" spans="1:28" ht="44.2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</row>
    <row r="843" spans="1:28" ht="44.2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</row>
    <row r="844" spans="1:28" ht="44.2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</row>
    <row r="845" spans="1:28" ht="44.2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</row>
    <row r="846" spans="1:28" ht="44.2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</row>
    <row r="847" spans="1:28" ht="44.2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</row>
    <row r="848" spans="1:28" ht="44.2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</row>
    <row r="849" spans="1:28" ht="44.2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</row>
    <row r="850" spans="1:28" ht="44.2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</row>
    <row r="851" spans="1:28" ht="44.2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</row>
    <row r="852" spans="1:28" ht="44.2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</row>
    <row r="853" spans="1:28" ht="44.2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</row>
    <row r="854" spans="1:28" ht="44.2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</row>
    <row r="855" spans="1:28" ht="44.2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</row>
    <row r="856" spans="1:28" ht="44.2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</row>
    <row r="857" spans="1:28" ht="44.2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</row>
    <row r="858" spans="1:28" ht="44.2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</row>
    <row r="859" spans="1:28" ht="44.2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</row>
    <row r="860" spans="1:28" ht="44.2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</row>
    <row r="861" spans="1:28" ht="44.2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</row>
    <row r="862" spans="1:28" ht="44.2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</row>
    <row r="863" spans="1:28" ht="44.2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</row>
    <row r="864" spans="1:28" ht="44.2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</row>
    <row r="865" spans="1:28" ht="44.2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</row>
    <row r="866" spans="1:28" ht="44.2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</row>
    <row r="867" spans="1:28" ht="44.2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</row>
    <row r="868" spans="1:28" ht="44.2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</row>
    <row r="869" spans="1:28" ht="44.2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</row>
    <row r="870" spans="1:28" ht="44.2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</row>
    <row r="871" spans="1:28" ht="44.2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</row>
    <row r="872" spans="1:28" ht="44.2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</row>
    <row r="873" spans="1:28" ht="44.2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</row>
    <row r="874" spans="1:28" ht="44.2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</row>
    <row r="875" spans="1:28" ht="44.2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</row>
    <row r="876" spans="1:28" ht="44.2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</row>
    <row r="877" spans="1:28" ht="44.2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</row>
    <row r="878" spans="1:28" ht="44.2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</row>
    <row r="879" spans="1:28" ht="44.2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</row>
    <row r="880" spans="1:28" ht="44.2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</row>
    <row r="881" spans="1:28" ht="44.2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</row>
    <row r="882" spans="1:28" ht="44.2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</row>
    <row r="883" spans="1:28" ht="44.2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</row>
    <row r="884" spans="1:28" ht="44.2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</row>
    <row r="885" spans="1:28" ht="44.2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</row>
    <row r="886" spans="1:28" ht="44.2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</row>
    <row r="887" spans="1:28" ht="44.2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</row>
    <row r="888" spans="1:28" ht="44.2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</row>
    <row r="889" spans="1:28" ht="44.2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</row>
    <row r="890" spans="1:28" ht="44.2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</row>
    <row r="891" spans="1:28" ht="44.2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</row>
    <row r="892" spans="1:28" ht="44.2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</row>
    <row r="893" spans="1:28" ht="44.2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</row>
    <row r="894" spans="1:28" ht="44.2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</row>
    <row r="895" spans="1:28" ht="44.2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</row>
    <row r="896" spans="1:28" ht="44.2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</row>
    <row r="897" spans="1:28" ht="44.2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</row>
    <row r="898" spans="1:28" ht="44.2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</row>
    <row r="899" spans="1:28" ht="44.2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</row>
    <row r="900" spans="1:28" ht="44.2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</row>
    <row r="901" spans="1:28" ht="44.2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</row>
    <row r="902" spans="1:28" ht="44.2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</row>
    <row r="903" spans="1:28" ht="44.2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</row>
    <row r="904" spans="1:28" ht="44.2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</row>
    <row r="905" spans="1:28" ht="44.2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</row>
    <row r="906" spans="1:28" ht="44.2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</row>
    <row r="907" spans="1:28" ht="44.2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</row>
    <row r="908" spans="1:28" ht="44.2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</row>
    <row r="909" spans="1:28" ht="44.2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</row>
    <row r="910" spans="1:28" ht="44.2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</row>
    <row r="911" spans="1:28" ht="44.2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</row>
    <row r="912" spans="1:28" ht="44.2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</row>
    <row r="913" spans="1:28" ht="44.2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</row>
    <row r="914" spans="1:28" ht="44.2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</row>
    <row r="915" spans="1:28" ht="44.2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</row>
    <row r="916" spans="1:28" ht="44.2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</row>
    <row r="917" spans="1:28" ht="44.2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</row>
    <row r="918" spans="1:28" ht="44.2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</row>
    <row r="919" spans="1:28" ht="44.2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</row>
    <row r="920" spans="1:28" ht="44.2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</row>
    <row r="921" spans="1:28" ht="44.2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</row>
    <row r="922" spans="1:28" ht="44.2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</row>
    <row r="923" spans="1:28" ht="44.2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</row>
    <row r="924" spans="1:28" ht="44.2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</row>
    <row r="925" spans="1:28" ht="44.2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</row>
    <row r="926" spans="1:28" ht="44.2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</row>
    <row r="927" spans="1:28" ht="44.2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</row>
    <row r="928" spans="1:28" ht="44.2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</row>
    <row r="929" spans="1:28" ht="44.2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</row>
    <row r="930" spans="1:28" ht="44.2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</row>
    <row r="931" spans="1:28" ht="44.2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</row>
    <row r="932" spans="1:28" ht="44.2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</row>
    <row r="933" spans="1:28" ht="44.2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</row>
    <row r="934" spans="1:28" ht="44.2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</row>
    <row r="935" spans="1:28" ht="44.2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</row>
    <row r="936" spans="1:28" ht="44.2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</row>
    <row r="937" spans="1:28" ht="44.2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</row>
    <row r="938" spans="1:28" ht="44.2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</row>
    <row r="939" spans="1:28" ht="44.2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</row>
    <row r="940" spans="1:28" ht="44.2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</row>
    <row r="941" spans="1:28" ht="44.2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</row>
    <row r="942" spans="1:28" ht="44.2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</row>
    <row r="943" spans="1:28" ht="44.2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</row>
    <row r="944" spans="1:28" ht="44.2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</row>
    <row r="945" spans="1:28" ht="44.2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</row>
    <row r="946" spans="1:28" ht="44.2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</row>
    <row r="947" spans="1:28" ht="44.2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</row>
    <row r="948" spans="1:28" ht="44.2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</row>
    <row r="949" spans="1:28" ht="44.2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</row>
    <row r="950" spans="1:28" ht="44.2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</row>
    <row r="951" spans="1:28" ht="44.2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</row>
    <row r="952" spans="1:28" ht="44.2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</row>
    <row r="953" spans="1:28" ht="44.2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</row>
    <row r="954" spans="1:28" ht="44.2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</row>
    <row r="955" spans="1:28" ht="44.2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</row>
    <row r="956" spans="1:28" ht="44.2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</row>
    <row r="957" spans="1:28" ht="44.2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</row>
    <row r="958" spans="1:28" ht="44.2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</row>
    <row r="959" spans="1:28" ht="44.2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</row>
    <row r="960" spans="1:28" ht="44.2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</row>
    <row r="961" spans="1:28" ht="44.2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</row>
    <row r="962" spans="1:28" ht="44.2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</row>
    <row r="963" spans="1:28" ht="44.2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</row>
    <row r="964" spans="1:28" ht="44.2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</row>
    <row r="965" spans="1:28" ht="44.2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</row>
    <row r="966" spans="1:28" ht="44.2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</row>
    <row r="967" spans="1:28" ht="44.2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</row>
    <row r="968" spans="1:28" ht="44.2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</row>
    <row r="969" spans="1:28" ht="44.2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</row>
    <row r="970" spans="1:28" ht="44.2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</row>
    <row r="971" spans="1:28" ht="44.2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</row>
    <row r="972" spans="1:28" ht="44.2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</row>
    <row r="973" spans="1:28" ht="44.2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</row>
    <row r="974" spans="1:28" ht="44.2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</row>
    <row r="975" spans="1:28" ht="44.2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</row>
    <row r="976" spans="1:28" ht="44.2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</row>
    <row r="977" spans="1:28" ht="44.2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</row>
    <row r="978" spans="1:28" ht="44.2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</row>
    <row r="979" spans="1:28" ht="44.2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</row>
    <row r="980" spans="1:28" ht="44.2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</row>
    <row r="981" spans="1:28" ht="44.2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</row>
    <row r="982" spans="1:28" ht="44.2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</row>
    <row r="983" spans="1:28" ht="44.2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</row>
    <row r="984" spans="1:28" ht="44.2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</row>
    <row r="985" spans="1:28" ht="44.2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</row>
    <row r="986" spans="1:28" ht="44.2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</row>
    <row r="987" spans="1:28" ht="44.2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</row>
    <row r="988" spans="1:28" ht="44.2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</row>
    <row r="989" spans="1:28" ht="44.2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</row>
    <row r="990" spans="1:28" ht="44.2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</row>
    <row r="991" spans="1:28" ht="44.2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</row>
    <row r="992" spans="1:28" ht="44.2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</row>
    <row r="993" spans="1:28" ht="44.2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</row>
    <row r="994" spans="1:28" ht="44.2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</row>
    <row r="995" spans="1:28" ht="44.2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</row>
    <row r="996" spans="1:28" ht="44.2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</row>
    <row r="997" spans="1:28" ht="44.2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</row>
    <row r="998" spans="1:28" ht="44.2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</row>
    <row r="999" spans="1:28" ht="44.2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</row>
    <row r="1000" spans="1:28" ht="44.2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</row>
  </sheetData>
  <mergeCells count="2">
    <mergeCell ref="B2:D2"/>
    <mergeCell ref="C5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metod2</cp:lastModifiedBy>
  <dcterms:modified xsi:type="dcterms:W3CDTF">2021-11-30T12:52:56Z</dcterms:modified>
</cp:coreProperties>
</file>